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0" windowWidth="19320" windowHeight="6585" activeTab="1"/>
  </bookViews>
  <sheets>
    <sheet name="zestawienie sum" sheetId="1" r:id="rId1"/>
    <sheet name="wykaz nieruchomości" sheetId="2" r:id="rId2"/>
  </sheets>
  <definedNames/>
  <calcPr fullCalcOnLoad="1"/>
</workbook>
</file>

<file path=xl/sharedStrings.xml><?xml version="1.0" encoding="utf-8"?>
<sst xmlns="http://schemas.openxmlformats.org/spreadsheetml/2006/main" count="812" uniqueCount="329">
  <si>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</si>
  <si>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</si>
  <si>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</si>
  <si>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</si>
  <si>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</si>
  <si>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</si>
  <si>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Urząd Miejski</t>
  </si>
  <si>
    <t>Powiatowy Urząd Pracy</t>
  </si>
  <si>
    <t xml:space="preserve">Ośrodek Pomocy Społecznej </t>
  </si>
  <si>
    <t>Centrum Integracji Społecznej</t>
  </si>
  <si>
    <t>Miejski Zespół Orzekania o Niepełnosprawności</t>
  </si>
  <si>
    <t>Miejska Biblioteka Publiczna</t>
  </si>
  <si>
    <t>Muzeum Powstań Śląskich</t>
  </si>
  <si>
    <t>Ośrodek Sportu i Rekreacji „Skałka"</t>
  </si>
  <si>
    <t>Szkoła Podstawowa Nr 1</t>
  </si>
  <si>
    <t>Szkoła Podstawowa Nr 2</t>
  </si>
  <si>
    <t>Szkoła Podstawowa Nr 3</t>
  </si>
  <si>
    <t>Szkoła Podstawowa Nr 4</t>
  </si>
  <si>
    <t>Szkoła Podstawowa Nr 8</t>
  </si>
  <si>
    <t>Szkoła Podstawowa Nr 17</t>
  </si>
  <si>
    <t>Szkoła Podstawowa Nr 19</t>
  </si>
  <si>
    <t>Szkoła Podstawowa Specjalna Nr 10</t>
  </si>
  <si>
    <t>Zespół Szkół Ogólnokształcących Nr 1</t>
  </si>
  <si>
    <t>Zespół Szkół Ogólnokształcących Nr 2</t>
  </si>
  <si>
    <t>Zespół Szkół i Pracy Pozaszkolnej</t>
  </si>
  <si>
    <t>Gimnazjum Nr 5</t>
  </si>
  <si>
    <t>Zespół Szkół Specjalnych</t>
  </si>
  <si>
    <t>Zespół Szkół Ekonomiczno-Usługowych</t>
  </si>
  <si>
    <t>Poradnia Psychologiczno-Pedagogiczna</t>
  </si>
  <si>
    <t>Młodzieżowy Dom Kultury</t>
  </si>
  <si>
    <t>Przedszkole Miejskie Nr 1</t>
  </si>
  <si>
    <t>Przedszkole Miejskie Nr 2</t>
  </si>
  <si>
    <t>Przedszkole Miejskie Nr 3</t>
  </si>
  <si>
    <t>Przedszkole Miejskie Nr 4</t>
  </si>
  <si>
    <t>Przedszkole Miejskie Nr 7</t>
  </si>
  <si>
    <t>Przedszkole Miejskie Nr 8</t>
  </si>
  <si>
    <t>Przedszkole Miejskie Nr 9</t>
  </si>
  <si>
    <t>Przedszkole Miejskie Nr 11</t>
  </si>
  <si>
    <t>Przedszkole Miejskie Nr 12</t>
  </si>
  <si>
    <t>Przedszkole Miejskie Nr 13</t>
  </si>
  <si>
    <t xml:space="preserve">Specjalistyczny Ośrodek Wsparcia dla Ofiar Przemocy w Rodzinie „Przystań" </t>
  </si>
  <si>
    <t>Miejski Dom Pomocy Społecznej „Złota Jesień”</t>
  </si>
  <si>
    <t>Środowiskowy Dom Samopomocy</t>
  </si>
  <si>
    <t>Zespół opieki nad dziećmi w wieku do lat 3</t>
  </si>
  <si>
    <t xml:space="preserve">Wyposażenie, urządzenia, maszyny, środki niskocenne </t>
  </si>
  <si>
    <t>Zbiory biblioteczne</t>
  </si>
  <si>
    <t>Zbiory muzelane i eksponaty</t>
  </si>
  <si>
    <t>Mienie pracownicze</t>
  </si>
  <si>
    <t>Środki obrotowe</t>
  </si>
  <si>
    <t>Nakłady inwestycyjne i adaptacyjne</t>
  </si>
  <si>
    <t xml:space="preserve">Mienie użyczone, najmowane lub użytkowane na podstawie innej podobnej formy korzystania z cudzej rzeczy </t>
  </si>
  <si>
    <t>Gotówka w schowkach</t>
  </si>
  <si>
    <t>Lp.</t>
  </si>
  <si>
    <t>Nazwa nieruchomości / Rodzaj użytkowania</t>
  </si>
  <si>
    <t>Adres</t>
  </si>
  <si>
    <t>Rok budowy</t>
  </si>
  <si>
    <t>Materiał z którego wykonana jest konstrukcja:</t>
  </si>
  <si>
    <t>Wartość nieruchomości</t>
  </si>
  <si>
    <t>Ścian</t>
  </si>
  <si>
    <t>Stropy</t>
  </si>
  <si>
    <t>Stropodach</t>
  </si>
  <si>
    <t>Pokrywa dachu</t>
  </si>
  <si>
    <t>RAZEM</t>
  </si>
  <si>
    <t>budynek</t>
  </si>
  <si>
    <t>Świętochłowice ul.Szkolna 17</t>
  </si>
  <si>
    <t>1864/1960</t>
  </si>
  <si>
    <t>cegła</t>
  </si>
  <si>
    <t>papa na lepiku</t>
  </si>
  <si>
    <t>żelbetonowe typu akermana oraz prefabrykowane DMS</t>
  </si>
  <si>
    <t>płyty żelbetonowe pokryte papą na lepiku</t>
  </si>
  <si>
    <t>Powiatowy Urząd Pracy/ Trwały Zarząd</t>
  </si>
  <si>
    <t>Plebiscytowa 3</t>
  </si>
  <si>
    <t>papa</t>
  </si>
  <si>
    <t>płyta żelbetowa</t>
  </si>
  <si>
    <t>BUDYNEK</t>
  </si>
  <si>
    <t>41-608 ŚWIĘTOCHŁOWICE UL. SUDECKA 1</t>
  </si>
  <si>
    <t>BETON</t>
  </si>
  <si>
    <t>budynek użyteczności publicznej przedszkole</t>
  </si>
  <si>
    <t>Świetochłowice ul Sportowa6</t>
  </si>
  <si>
    <t>nie znany</t>
  </si>
  <si>
    <t>blacha papa na lepiku</t>
  </si>
  <si>
    <t>żelbeton</t>
  </si>
  <si>
    <t>DZ3, drewniane</t>
  </si>
  <si>
    <t>brak danych</t>
  </si>
  <si>
    <t xml:space="preserve">Garaż murowany </t>
  </si>
  <si>
    <t>Świętochłowice ul.Katowicka 35</t>
  </si>
  <si>
    <t>Przebudowa 1997</t>
  </si>
  <si>
    <t>Usługowo -Biurowy Centrum Aktywizacji Osób Starszch</t>
  </si>
  <si>
    <t>Świętochłowice ul.Imieli12</t>
  </si>
  <si>
    <t>Biurowy-pomoc społeczna,filia Centrum Aktywizacji Osób Starszych</t>
  </si>
  <si>
    <t>Świętochłowice ul.Katowicka35</t>
  </si>
  <si>
    <t>dachówka</t>
  </si>
  <si>
    <t>wlewka betonowa</t>
  </si>
  <si>
    <t>płyta betonowa</t>
  </si>
  <si>
    <t>drewniane belki betonowe</t>
  </si>
  <si>
    <t>drewniany</t>
  </si>
  <si>
    <t>Świętochłowice, Zubrzyckiego 10</t>
  </si>
  <si>
    <t>elementy prefabrykowane i cegły</t>
  </si>
  <si>
    <t>papa, pokryta pianką poliuretanową 3 cm</t>
  </si>
  <si>
    <t>Przedszkole Miejskie Nr 8 Krasnala Hałabały, ogrodzenie, podjazd dla niepełnosprawnych, mała architekrura trwały zarząd</t>
  </si>
  <si>
    <t>41-600 Świętochłowice             ul. Wojska Polskiego 75</t>
  </si>
  <si>
    <t>papa butamiczna</t>
  </si>
  <si>
    <t xml:space="preserve"> Budynek szkolny z boiskiem i ogrodzeniem</t>
  </si>
  <si>
    <t>ul. A. Czajora 3, 41-608 Świętochłowice</t>
  </si>
  <si>
    <t>lata 70-te XX w.</t>
  </si>
  <si>
    <t>konstrukcja betonowa, papa</t>
  </si>
  <si>
    <t>Budynek wolnostojący żłobka z ogrodzeniem</t>
  </si>
  <si>
    <t>nad piwnicą ceramiczne na belkach stalowych, pozostałe drewniane</t>
  </si>
  <si>
    <t>41-600 Świętochłowice, ul. Szkolna 13</t>
  </si>
  <si>
    <t>dwuspadowy o konstrukcji drewnianej kryty papą na lepiku</t>
  </si>
  <si>
    <t>Szkoła Podstawowa nr 8</t>
  </si>
  <si>
    <t>41-600 Świętochłowice, ul. Komandra 9</t>
  </si>
  <si>
    <t>kontrukcja szkieletowaskładajaca się ze słupów i bloków sciennych z wypełnieniami z cegły</t>
  </si>
  <si>
    <t xml:space="preserve">papa termozgrzewalna </t>
  </si>
  <si>
    <t>Środowiskowy Dom Samopomocy dla osób przewlekle psychicznie chorych</t>
  </si>
  <si>
    <t>41-608 Świetochłowice ul.Karpacka 3</t>
  </si>
  <si>
    <t>pustaki PGS</t>
  </si>
  <si>
    <t>PŁYTY ŻELBETOWE POKRYTY PAPĄ</t>
  </si>
  <si>
    <t>płaski, niewentylowany, ułożony w spadku, kryty papą</t>
  </si>
  <si>
    <t>30% budynku niemieszkalnego przy ul. Sądowej 1                         trwały zarząd</t>
  </si>
  <si>
    <t xml:space="preserve">41-605 Świętochłowice  ul.Sądowa 1 </t>
  </si>
  <si>
    <t>Przedszkole Miejskie nr 3</t>
  </si>
  <si>
    <t>Harcerska 6,41-600 Świętochłowice</t>
  </si>
  <si>
    <t>konstrukcja drewniana obita  płytami ognioochronnymi ocieplone płytami steropianowymi od zewnątrz</t>
  </si>
  <si>
    <t>UL. B CHROBREGO 4</t>
  </si>
  <si>
    <t>cegła pełna na zaprawie cementowej</t>
  </si>
  <si>
    <t>PAPA</t>
  </si>
  <si>
    <t>BUDYNEK MIESZKALNY</t>
  </si>
  <si>
    <t>BUDYNEK SZKOLNY z BOISKIEM i OGRODZENIEM</t>
  </si>
  <si>
    <t>Budynek szkoły wraz z boiskiem - -umowa użyczenia</t>
  </si>
  <si>
    <t>Świetochłowice,ul. Chopina 1</t>
  </si>
  <si>
    <t>pianka poliuretanowa</t>
  </si>
  <si>
    <t>Filia nr 1 - odpłatne użytkowanie</t>
  </si>
  <si>
    <t>ul. Chorzowska 37</t>
  </si>
  <si>
    <t>ceglane</t>
  </si>
  <si>
    <t>beton</t>
  </si>
  <si>
    <t>żelbeton prefabrykowane DZ-3ton</t>
  </si>
  <si>
    <t>płyty kanowałowe</t>
  </si>
  <si>
    <t>płyty żelbetowe</t>
  </si>
  <si>
    <t>ul. Wodna 13</t>
  </si>
  <si>
    <t>piwnice z cegły pozostałe ściany z elementów prefabrykowanych i cegły</t>
  </si>
  <si>
    <t>Przedszkole Miejskie Nr 2 z boiskiem</t>
  </si>
  <si>
    <t>UL. Katowicka 54</t>
  </si>
  <si>
    <t>cegła/kleina/drewniany</t>
  </si>
  <si>
    <t>ul. Katowicka 54a</t>
  </si>
  <si>
    <t>cegła/drewniane i betonowe, drewniane/</t>
  </si>
  <si>
    <t>Katowicka 53</t>
  </si>
  <si>
    <t>PRZEDSZKOLE MIEJSKIE NR 4</t>
  </si>
  <si>
    <t>41-603-ŚWIĘTOCHŁOWICE UL.MIELĘCKIEGO 19</t>
  </si>
  <si>
    <t>cegła pełna</t>
  </si>
  <si>
    <t>TAK ZABEZPIECZONYCH OGNIOODPORNIE</t>
  </si>
  <si>
    <t>Przedszkole Miejskie nr 12</t>
  </si>
  <si>
    <t>Harcerska 10,41-600 Świętochłowice</t>
  </si>
  <si>
    <t>Karola Miarki 1, 41-600 Świętochłowice</t>
  </si>
  <si>
    <t>blacha trapezowa</t>
  </si>
  <si>
    <t>budynek przedszkolny z ogrodem i ogrodzeniem</t>
  </si>
  <si>
    <t>Sudecka 5</t>
  </si>
  <si>
    <t>systemowe elementy stropowe i ścienne żelbetowe</t>
  </si>
  <si>
    <t>papa+piana PUR</t>
  </si>
  <si>
    <t>obiekt użyteczności publicznej z boiskiem, ogrodzeniem i małą architekturą / bezpłatne użytkowanie</t>
  </si>
  <si>
    <t>Świetochlowice ul. Wyzwolenia 50</t>
  </si>
  <si>
    <t>Budynek gospodarczy</t>
  </si>
  <si>
    <t>Sala gimnastyczna</t>
  </si>
  <si>
    <t>Budynek szkoły z ogrodzeniem, boiskiem</t>
  </si>
  <si>
    <t>Budynek szkoły</t>
  </si>
  <si>
    <t>Świętochłowice, Łagiewnicka 65</t>
  </si>
  <si>
    <t>płyty betonowe</t>
  </si>
  <si>
    <t>papa termozgrzewalna</t>
  </si>
  <si>
    <t>szkoła</t>
  </si>
  <si>
    <t>Świętochłowice ul.Bukowego 23</t>
  </si>
  <si>
    <t>Budynek KŚT grupa I: Miejski Dom Pomocy Społecznej "Złota Jesień"</t>
  </si>
  <si>
    <t>ul. Imieli 12, 41-605 Świętochłowice</t>
  </si>
  <si>
    <t>1981 budynek zaadaptowany na potrzeby domu pomocy społecznej w 1994r. - wtedy przeszedł remont kapitalny</t>
  </si>
  <si>
    <t>żelbetowe</t>
  </si>
  <si>
    <t>papa pokryta warstwa ochronną PUR w 2013r.</t>
  </si>
  <si>
    <t>Budowle: KŚT grupa II obiekty inżynierii lądowej i wodnej</t>
  </si>
  <si>
    <t>Budowle: KŚT grupa IV specjalistyczne maszyny, urządzenia i aparaty</t>
  </si>
  <si>
    <t>Budowle: KŚT grupa VI urządzenia techniczne</t>
  </si>
  <si>
    <t>Budowle: KŚT grupa VIII narzędzia, przyrządy, ruchomości i wyposażanie</t>
  </si>
  <si>
    <t>41-605 ŚWIĘTOCHŁOWICE UL.ZUBRZYCKIEGO 38</t>
  </si>
  <si>
    <t>BETON             I ŻELBETON</t>
  </si>
  <si>
    <t>PŁYTY DACHOWE KORYTKOWE</t>
  </si>
  <si>
    <t>SALA GIMNASTYCZNA</t>
  </si>
  <si>
    <t>J.W.</t>
  </si>
  <si>
    <t>BUDYNEK SZKOŁY z boiskiem i ogrodzeniem</t>
  </si>
  <si>
    <t>Przedszkole Miejskie nr 11</t>
  </si>
  <si>
    <t>41-600 Świętochłowice; ul.Hajduki 14</t>
  </si>
  <si>
    <t>brak dok.</t>
  </si>
  <si>
    <t>papa termozgrzewalna,gont bitumiczny</t>
  </si>
  <si>
    <t>41-600 Św-ce, Sikorskiego 9</t>
  </si>
  <si>
    <t>budynek z ogrodzeniem</t>
  </si>
  <si>
    <t xml:space="preserve">Budynek biurowo - usługowy/ Trwały Zarząd </t>
  </si>
  <si>
    <t>41 - 605 Świętochłowice ul. Sądowa 1 , (677 m2)</t>
  </si>
  <si>
    <t>ŚWIĘTOCHŁOWICE UL. LICEALNA 1</t>
  </si>
  <si>
    <t>elementy prefabrykowane z żelbetonu i gazobetonu, cegła</t>
  </si>
  <si>
    <t>styropian opierzenie murków ogniowych blachą</t>
  </si>
  <si>
    <t>ZESPÓŁ SZKÓŁ OGÓLNOKSZTAŁCĄCYCH NR 1 W ŚWIĘTOCHŁOWICACH  boiskiem, wrotowiskiem, boiskiem do piłki plażowej, piłkochwyty</t>
  </si>
  <si>
    <t>Świętochlowice, ul. Armii Ludowej 14</t>
  </si>
  <si>
    <t>BUDYNEK B</t>
  </si>
  <si>
    <t>Świętochlowice, ul. Armii Ludowej 15</t>
  </si>
  <si>
    <t xml:space="preserve">DACHÓWKA </t>
  </si>
  <si>
    <t>WINDA BUDYNEK A</t>
  </si>
  <si>
    <t>BUDYNEK A z termomedernizacją</t>
  </si>
  <si>
    <t>ul.Bolesława Chrobrego6, Świętochłowice</t>
  </si>
  <si>
    <t>pianka PUR</t>
  </si>
  <si>
    <t>Budynek przedszkolny z ogrodem i ogrodzeniem</t>
  </si>
  <si>
    <t>41-600 Swiętochłowice, ul. Harcerska 1</t>
  </si>
  <si>
    <t>lata 30. XX wieku</t>
  </si>
  <si>
    <t>ściany z cegły</t>
  </si>
  <si>
    <t>pokrywa dachu: papa asfaltowa</t>
  </si>
  <si>
    <t xml:space="preserve">Muzeum Powstań Śląskich - ekspozycyjna </t>
  </si>
  <si>
    <t xml:space="preserve">ul, Polaka 1 </t>
  </si>
  <si>
    <t>Muzeum Powstań Śląskich -  magazyny</t>
  </si>
  <si>
    <t xml:space="preserve">ul. Szpitalna 2 </t>
  </si>
  <si>
    <t>NIE</t>
  </si>
  <si>
    <t>1.001. Budynek szatniowo-sanitarny basenu "Skałka"</t>
  </si>
  <si>
    <t>Al.Parkowa</t>
  </si>
  <si>
    <t>beton, ceramiczna</t>
  </si>
  <si>
    <t>żelbetonowy</t>
  </si>
  <si>
    <t>1.002. Budynek przystani kajakowej</t>
  </si>
  <si>
    <t>ceramiczna</t>
  </si>
  <si>
    <t>Płytki + izolacja</t>
  </si>
  <si>
    <t>1.003. Budynek pawilon sportowy "SKAŁKA"</t>
  </si>
  <si>
    <t>Bytomska 40</t>
  </si>
  <si>
    <t xml:space="preserve">ceramiczna </t>
  </si>
  <si>
    <t>betonowe</t>
  </si>
  <si>
    <t>płyty korytkowe</t>
  </si>
  <si>
    <t>pianka izolacyjno-uszczelniająca</t>
  </si>
  <si>
    <t>1.004. Budynek szaletu publicznego</t>
  </si>
  <si>
    <t>al.Parkowa 1</t>
  </si>
  <si>
    <t>betonowy</t>
  </si>
  <si>
    <t xml:space="preserve">1.005. Budynek rozdzielni elektrycznej </t>
  </si>
  <si>
    <t>1.012. Pawilon gastronomiczny "Skałka"</t>
  </si>
  <si>
    <t>płyty stropowe</t>
  </si>
  <si>
    <t>stal- drew</t>
  </si>
  <si>
    <t>1.013. Budynek Pawilon Naprzód</t>
  </si>
  <si>
    <t>Łagiewnicka 80</t>
  </si>
  <si>
    <t>1.014. Budynek portierni kasy biletowej Naprzód</t>
  </si>
  <si>
    <t>1.015. Budynek gospodarczy - szalety Naprzód</t>
  </si>
  <si>
    <t>1.016. Budynek szatniowo-sanitarny przy kortach</t>
  </si>
  <si>
    <t>Al.Parkowa 1</t>
  </si>
  <si>
    <t>1.017. Budynek sportowo-garażowy Dom Sportu</t>
  </si>
  <si>
    <t>Wallisa 1</t>
  </si>
  <si>
    <t>19 w</t>
  </si>
  <si>
    <t>żelbetonowe</t>
  </si>
  <si>
    <t>dachówki ceramiczne</t>
  </si>
  <si>
    <t>1.018. Garaż w konstrukcji stalowej Naprzód</t>
  </si>
  <si>
    <t>metal</t>
  </si>
  <si>
    <t>blacha</t>
  </si>
  <si>
    <t>1.019. Obiekt budowlany RYBACZÓWKA</t>
  </si>
  <si>
    <t>Sikorskiego</t>
  </si>
  <si>
    <t>1.020. Budynek użytkowy wielofunkcyjny</t>
  </si>
  <si>
    <t>Al.Parkowa 15</t>
  </si>
  <si>
    <t>CERamiczna</t>
  </si>
  <si>
    <t>strunobetonowe</t>
  </si>
  <si>
    <t>płyty warstwowe paneltech</t>
  </si>
  <si>
    <t>Membranowo-dachowe</t>
  </si>
  <si>
    <t>budynek basenu  umowa użyczenia</t>
  </si>
  <si>
    <t>Zubrzyckiego 38</t>
  </si>
  <si>
    <t>budynek sala gimnastyczna umowa użyczenia</t>
  </si>
  <si>
    <t>Szkolna 10</t>
  </si>
  <si>
    <t>budynek szkolna</t>
  </si>
  <si>
    <t>SZkolna 10</t>
  </si>
  <si>
    <t>2.003. Basen dla dzieci</t>
  </si>
  <si>
    <t>al.Parkowa</t>
  </si>
  <si>
    <t>2013-04-02</t>
  </si>
  <si>
    <t>2.004. Ogrodzenie kąpieliska</t>
  </si>
  <si>
    <t>2.005. Budynek portierni z kasa przy wejściu</t>
  </si>
  <si>
    <t xml:space="preserve">2.006. Brama wejściowa do kąpieliska </t>
  </si>
  <si>
    <t>2.007. Boisko do piłki ręcznej</t>
  </si>
  <si>
    <t xml:space="preserve">2.008. Plac przy basenie </t>
  </si>
  <si>
    <t>2.009. Akwen "Skałka"</t>
  </si>
  <si>
    <t>2.010. Akcent wejścia (rzeźba)</t>
  </si>
  <si>
    <t xml:space="preserve">2.011. Drogi i aljeki </t>
  </si>
  <si>
    <t>2.012. Mała architektura</t>
  </si>
  <si>
    <t>2.013. Stadion sportowy piłkarsko-żużlowy "Skałka"</t>
  </si>
  <si>
    <t>2.014. Ogrodzenie stadionu</t>
  </si>
  <si>
    <t>2.015. Instalacja kanalizacyjna</t>
  </si>
  <si>
    <t>2.016. Budynek warsztatu</t>
  </si>
  <si>
    <t>2.017. Szalety podziemne</t>
  </si>
  <si>
    <t>2.018. Instalacja wodociągowa</t>
  </si>
  <si>
    <t>2.019. Oświeltenie Ośrodka</t>
  </si>
  <si>
    <t>2.021. Kanał kolektor</t>
  </si>
  <si>
    <t>2.022. Boisko do piłki ręcznej</t>
  </si>
  <si>
    <t>2.024. Boisko do koszykówki 2kpl</t>
  </si>
  <si>
    <t>2.025. Mała architektura SP</t>
  </si>
  <si>
    <t>2.026. Drogi i alejki</t>
  </si>
  <si>
    <t xml:space="preserve">2.027. Boisko do piłki nożnej </t>
  </si>
  <si>
    <t xml:space="preserve">2.028. Boisko kortów tenisowych </t>
  </si>
  <si>
    <t>2.029. Boisko kortów tenisowych</t>
  </si>
  <si>
    <t>2.030. Boisko do siatkówki 2 kpl</t>
  </si>
  <si>
    <t>2.030. Boisko do siatkówki 2kpl</t>
  </si>
  <si>
    <t>2.031. Dojazd do budynku</t>
  </si>
  <si>
    <t>2.032. Boisko do piłki nożnej Naprzód</t>
  </si>
  <si>
    <t>2001-04-03</t>
  </si>
  <si>
    <t>2.033. Boisko piłki ręcznej Naprzód</t>
  </si>
  <si>
    <t>Łagiewnicka 81</t>
  </si>
  <si>
    <t>2.034. Bieżnia żużlowa, drogi, place Naprzód</t>
  </si>
  <si>
    <t>Łagiewnicka 82</t>
  </si>
  <si>
    <t>2.035. Widownia sportowa Naprzód</t>
  </si>
  <si>
    <t>Łagiewnicka 83</t>
  </si>
  <si>
    <t>2.036. Ogrodzenie parkan z prętów stalow.  Naprzód</t>
  </si>
  <si>
    <t>Łagiewnicka 84</t>
  </si>
  <si>
    <t>2.037. Ogrodzenie parkan metalowy Naprzód</t>
  </si>
  <si>
    <t>Łagiewnicka 85</t>
  </si>
  <si>
    <t>2.038. Boisko wrotowisko</t>
  </si>
  <si>
    <t xml:space="preserve">2.039. Wojew. baza spor. na terenie OSIR "Skałka" </t>
  </si>
  <si>
    <t>2.040. Zespół Boisk Sportowych ORLIK 2012</t>
  </si>
  <si>
    <t>2.041. Oświetlenie Naprzód Lipiny</t>
  </si>
  <si>
    <t>2009-11-30</t>
  </si>
  <si>
    <t xml:space="preserve">2.042. Lodowisko Przenośne </t>
  </si>
  <si>
    <t>2010-10-27</t>
  </si>
  <si>
    <t>2.043. Ekologiczny plac zabaw</t>
  </si>
  <si>
    <t>2.044. Moje Boisko ORLIK2012 przy Szkole Pod. nr17</t>
  </si>
  <si>
    <t>Armii ludowej</t>
  </si>
  <si>
    <t>2012-01-31</t>
  </si>
  <si>
    <t>2.045. Urządzenie Skateparku</t>
  </si>
  <si>
    <t>2002-12-31</t>
  </si>
  <si>
    <t>2.046. Plac Zabaw przy Domu Sportu na Lipinach</t>
  </si>
  <si>
    <t>2014-06-30</t>
  </si>
  <si>
    <t>2.047. Tablice rekla. połączone na stałe z gruntem</t>
  </si>
  <si>
    <t>2014-08-07</t>
  </si>
  <si>
    <t>2.048. Park linowy</t>
  </si>
  <si>
    <t>2014-09-03</t>
  </si>
  <si>
    <t>2.049. Basen kąpielowy sportowo-rekreacyjny</t>
  </si>
  <si>
    <t xml:space="preserve">2.050. Strefa regeneracyjna ze ścieżką edukacyjną </t>
  </si>
  <si>
    <t xml:space="preserve">2.051. Siłownia zewnętrzna </t>
  </si>
  <si>
    <t>2014-10-31</t>
  </si>
  <si>
    <t>Załącznik nr 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</si>
</sst>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;@"/>
    <numFmt numFmtId="169" formatCode="_-* #,##0.00\ [$zł-415]_-;\-* #,##0.00\ [$zł-415]_-;_-* &quot;-&quot;??\ [$zł-415]_-;_-@_-"/>
    <numFmt numFmtId="170" formatCode="_-* #,##0.00&quot; zł&quot;_-;\-* #,##0.00&quot; zł&quot;_-;_-* \-??&quot; zł&quot;_-;_-@_-"/>
    <numFmt numFmtId="171" formatCode="_-* #,##0.00\ _z_ł_-;\-* #,##0.00\ _z_ł_-;_-* \-??\ _z_ł_-;_-@_-"/>
    <numFmt numFmtId="172" formatCode="#,##0.00\ [$zł-415];[Red]\-#,##0.00\ [$zł-415]"/>
    <numFmt numFmtId="173" formatCode="d/mm/yyyy"/>
  </numFmts>
  <fonts count="30"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0" fontId="24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44" fontId="25" fillId="20" borderId="10" xfId="77" applyFont="1" applyFill="1" applyBorder="1" applyAlignment="1">
      <alignment horizontal="center" vertical="center" wrapText="1"/>
    </xf>
    <xf numFmtId="44" fontId="26" fillId="0" borderId="10" xfId="77" applyFont="1" applyBorder="1" applyAlignment="1">
      <alignment/>
    </xf>
    <xf numFmtId="44" fontId="26" fillId="0" borderId="10" xfId="77" applyFont="1" applyBorder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44" fontId="27" fillId="20" borderId="10" xfId="77" applyFont="1" applyFill="1" applyBorder="1" applyAlignment="1">
      <alignment horizontal="right" vertical="center" wrapText="1"/>
    </xf>
    <xf numFmtId="44" fontId="7" fillId="0" borderId="10" xfId="77" applyFont="1" applyBorder="1" applyAlignment="1">
      <alignment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44" fontId="5" fillId="20" borderId="10" xfId="77" applyFont="1" applyFill="1" applyBorder="1" applyAlignment="1" applyProtection="1">
      <alignment horizontal="center" vertical="center" wrapText="1"/>
      <protection locked="0"/>
    </xf>
    <xf numFmtId="2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16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4" fontId="5" fillId="20" borderId="10" xfId="77" applyFont="1" applyFill="1" applyBorder="1" applyAlignment="1" applyProtection="1">
      <alignment horizontal="right" vertical="center" wrapText="1"/>
      <protection locked="0"/>
    </xf>
    <xf numFmtId="0" fontId="6" fillId="20" borderId="10" xfId="62" applyFont="1" applyFill="1" applyBorder="1" applyAlignment="1" applyProtection="1">
      <alignment horizontal="left" vertical="center" wrapText="1"/>
      <protection locked="0"/>
    </xf>
    <xf numFmtId="0" fontId="6" fillId="20" borderId="10" xfId="62" applyFont="1" applyFill="1" applyBorder="1" applyAlignment="1" applyProtection="1">
      <alignment horizontal="center" vertical="center" wrapText="1"/>
      <protection locked="0"/>
    </xf>
    <xf numFmtId="4" fontId="5" fillId="20" borderId="10" xfId="62" applyNumberFormat="1" applyFont="1" applyFill="1" applyBorder="1" applyAlignment="1" applyProtection="1">
      <alignment horizontal="right" vertical="center" wrapText="1"/>
      <protection locked="0"/>
    </xf>
    <xf numFmtId="0" fontId="6" fillId="20" borderId="10" xfId="0" applyFont="1" applyFill="1" applyBorder="1" applyAlignment="1" applyProtection="1">
      <alignment horizontal="left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4" fontId="5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0" borderId="10" xfId="0" applyFont="1" applyFill="1" applyBorder="1" applyAlignment="1" applyProtection="1">
      <alignment horizontal="left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62" applyFont="1" applyFill="1" applyBorder="1" applyAlignment="1" applyProtection="1">
      <alignment horizontal="center" vertical="center" wrapText="1"/>
      <protection locked="0"/>
    </xf>
    <xf numFmtId="2" fontId="6" fillId="20" borderId="10" xfId="62" applyNumberFormat="1" applyFont="1" applyFill="1" applyBorder="1" applyAlignment="1" applyProtection="1">
      <alignment horizontal="center" vertical="center" wrapText="1"/>
      <protection locked="0"/>
    </xf>
    <xf numFmtId="2" fontId="6" fillId="20" borderId="10" xfId="62" applyNumberFormat="1" applyFont="1" applyFill="1" applyBorder="1" applyAlignment="1" applyProtection="1">
      <alignment horizontal="center" vertical="center" wrapText="1"/>
      <protection locked="0"/>
    </xf>
    <xf numFmtId="4" fontId="5" fillId="20" borderId="10" xfId="62" applyNumberFormat="1" applyFont="1" applyFill="1" applyBorder="1" applyAlignment="1" applyProtection="1">
      <alignment horizontal="right" vertical="center" wrapText="1"/>
      <protection locked="0"/>
    </xf>
    <xf numFmtId="2" fontId="6" fillId="20" borderId="10" xfId="62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62" applyFont="1" applyFill="1" applyBorder="1" applyAlignment="1" applyProtection="1">
      <alignment horizontal="left" vertical="center" wrapText="1"/>
      <protection locked="0"/>
    </xf>
    <xf numFmtId="0" fontId="0" fillId="20" borderId="10" xfId="0" applyFill="1" applyBorder="1" applyAlignment="1">
      <alignment/>
    </xf>
    <xf numFmtId="0" fontId="28" fillId="20" borderId="10" xfId="0" applyFont="1" applyFill="1" applyBorder="1" applyAlignment="1">
      <alignment/>
    </xf>
    <xf numFmtId="44" fontId="29" fillId="20" borderId="10" xfId="77" applyFont="1" applyFill="1" applyBorder="1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 applyProtection="1">
      <alignment horizontal="center" vertical="center" wrapText="1"/>
      <protection locked="0"/>
    </xf>
    <xf numFmtId="0" fontId="6" fillId="20" borderId="13" xfId="0" applyFont="1" applyFill="1" applyBorder="1" applyAlignment="1" applyProtection="1">
      <alignment horizontal="center" vertical="center" wrapText="1"/>
      <protection locked="0"/>
    </xf>
    <xf numFmtId="0" fontId="6" fillId="20" borderId="14" xfId="0" applyFont="1" applyFill="1" applyBorder="1" applyAlignment="1" applyProtection="1">
      <alignment horizontal="center" vertical="center" wrapText="1"/>
      <protection locked="0"/>
    </xf>
    <xf numFmtId="0" fontId="5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0" fontId="27" fillId="20" borderId="12" xfId="0" applyFont="1" applyFill="1" applyBorder="1" applyAlignment="1">
      <alignment horizontal="right" vertical="center" wrapText="1"/>
    </xf>
    <xf numFmtId="0" fontId="27" fillId="20" borderId="13" xfId="0" applyFont="1" applyFill="1" applyBorder="1" applyAlignment="1">
      <alignment horizontal="right" vertical="center" wrapText="1"/>
    </xf>
    <xf numFmtId="0" fontId="27" fillId="20" borderId="14" xfId="0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Komórka zaznaczona 2" xfId="48"/>
    <cellStyle name="Nagłówek 1" xfId="49"/>
    <cellStyle name="Nagłówek 2" xfId="50"/>
    <cellStyle name="Nagłówek 3" xfId="51"/>
    <cellStyle name="Nagłówek 4" xfId="52"/>
    <cellStyle name="Neutralne" xfId="53"/>
    <cellStyle name="Normalny 11" xfId="54"/>
    <cellStyle name="Normalny 12" xfId="55"/>
    <cellStyle name="Normalny 13" xfId="56"/>
    <cellStyle name="Normalny 14" xfId="57"/>
    <cellStyle name="Normalny 16" xfId="58"/>
    <cellStyle name="Normalny 17" xfId="59"/>
    <cellStyle name="Normalny 18" xfId="60"/>
    <cellStyle name="Normalny 19" xfId="61"/>
    <cellStyle name="Normalny 2" xfId="62"/>
    <cellStyle name="Normalny 2 2" xfId="63"/>
    <cellStyle name="Normalny 20" xfId="64"/>
    <cellStyle name="Normalny 21" xfId="65"/>
    <cellStyle name="Normalny 22" xfId="66"/>
    <cellStyle name="Normalny 23" xfId="67"/>
    <cellStyle name="Normalny 3" xfId="68"/>
    <cellStyle name="Normalny 4" xfId="69"/>
    <cellStyle name="Obliczenia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3" xfId="80"/>
    <cellStyle name="Złe" xfId="81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B45" sqref="B45"/>
    </sheetView>
  </sheetViews>
  <sheetFormatPr defaultColWidth="9.140625" defaultRowHeight="15"/>
  <cols>
    <col min="1" max="1" width="4.140625" style="0" customWidth="1"/>
    <col min="2" max="2" width="35.140625" style="0" customWidth="1"/>
    <col min="3" max="3" width="14.8515625" style="0" customWidth="1"/>
    <col min="4" max="4" width="16.57421875" style="0" customWidth="1"/>
    <col min="5" max="5" width="14.57421875" style="0" customWidth="1"/>
    <col min="6" max="6" width="13.8515625" style="0" customWidth="1"/>
    <col min="7" max="7" width="11.7109375" style="0" customWidth="1"/>
    <col min="8" max="8" width="12.00390625" style="0" customWidth="1"/>
    <col min="9" max="9" width="13.8515625" style="0" customWidth="1"/>
    <col min="10" max="10" width="24.140625" style="0" customWidth="1"/>
    <col min="11" max="11" width="11.57421875" style="0" customWidth="1"/>
    <col min="12" max="12" width="13.140625" style="0" customWidth="1"/>
    <col min="13" max="13" width="13.28125" style="0" customWidth="1"/>
    <col min="14" max="14" width="13.57421875" style="0" customWidth="1"/>
    <col min="15" max="15" width="13.28125" style="0" customWidth="1"/>
  </cols>
  <sheetData>
    <row r="1" ht="15">
      <c r="B1" t="s">
        <v>328</v>
      </c>
    </row>
    <row r="2" spans="1:14" ht="63" customHeight="1">
      <c r="A2" s="36" t="s">
        <v>0</v>
      </c>
      <c r="B2" s="1" t="s">
        <v>1</v>
      </c>
      <c r="C2" s="1" t="s">
        <v>2</v>
      </c>
      <c r="D2" s="1" t="s">
        <v>44</v>
      </c>
      <c r="E2" s="1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3</v>
      </c>
      <c r="M2" s="1" t="s">
        <v>4</v>
      </c>
      <c r="N2" s="1" t="s">
        <v>5</v>
      </c>
    </row>
    <row r="3" spans="1:14" ht="15">
      <c r="A3" s="36"/>
      <c r="B3" s="3">
        <f>SUM(C3:N3)</f>
        <v>134624164.04999998</v>
      </c>
      <c r="C3" s="3">
        <f>SUM(C4:C41)</f>
        <v>114924052.53999998</v>
      </c>
      <c r="D3" s="3">
        <f aca="true" t="shared" si="0" ref="D3:N3">SUM(D4:D38)</f>
        <v>11837671.290000001</v>
      </c>
      <c r="E3" s="3">
        <f t="shared" si="0"/>
        <v>1709426.4800000004</v>
      </c>
      <c r="F3" s="3">
        <f t="shared" si="0"/>
        <v>258630.73</v>
      </c>
      <c r="G3" s="3">
        <f t="shared" si="0"/>
        <v>25000</v>
      </c>
      <c r="H3" s="3">
        <f t="shared" si="0"/>
        <v>192729.24</v>
      </c>
      <c r="I3" s="3">
        <f t="shared" si="0"/>
        <v>620180.6900000001</v>
      </c>
      <c r="J3" s="3">
        <f t="shared" si="0"/>
        <v>18638.559999999998</v>
      </c>
      <c r="K3" s="3">
        <f t="shared" si="0"/>
        <v>128580</v>
      </c>
      <c r="L3" s="3">
        <f t="shared" si="0"/>
        <v>3368938.669999999</v>
      </c>
      <c r="M3" s="3">
        <f t="shared" si="0"/>
        <v>1191115.51</v>
      </c>
      <c r="N3" s="3">
        <f t="shared" si="0"/>
        <v>349200.34</v>
      </c>
    </row>
    <row r="4" spans="1:14" ht="15">
      <c r="A4" s="2">
        <v>1</v>
      </c>
      <c r="B4" s="4" t="s">
        <v>6</v>
      </c>
      <c r="C4" s="4">
        <v>1374864.41</v>
      </c>
      <c r="D4" s="4">
        <v>1075043.45</v>
      </c>
      <c r="E4" s="4">
        <v>0</v>
      </c>
      <c r="F4" s="4">
        <v>0</v>
      </c>
      <c r="G4" s="4">
        <v>0</v>
      </c>
      <c r="H4" s="4">
        <v>3000</v>
      </c>
      <c r="I4" s="4">
        <v>567696.39</v>
      </c>
      <c r="J4" s="4">
        <v>200</v>
      </c>
      <c r="K4" s="4">
        <v>30000</v>
      </c>
      <c r="L4" s="4">
        <v>1280201.37</v>
      </c>
      <c r="M4" s="4">
        <v>36508.36</v>
      </c>
      <c r="N4" s="4">
        <v>218121.94</v>
      </c>
    </row>
    <row r="5" spans="1:14" ht="15">
      <c r="A5" s="2">
        <v>2</v>
      </c>
      <c r="B5" s="4" t="s">
        <v>7</v>
      </c>
      <c r="C5" s="4">
        <v>974740</v>
      </c>
      <c r="D5" s="4">
        <v>537554.38</v>
      </c>
      <c r="E5" s="4">
        <v>0</v>
      </c>
      <c r="F5" s="4">
        <v>0</v>
      </c>
      <c r="G5" s="4">
        <v>23000</v>
      </c>
      <c r="H5" s="4">
        <v>0</v>
      </c>
      <c r="I5" s="4">
        <v>0</v>
      </c>
      <c r="J5" s="4">
        <v>0</v>
      </c>
      <c r="K5" s="4">
        <v>1500</v>
      </c>
      <c r="L5" s="4">
        <v>433693.49</v>
      </c>
      <c r="M5" s="4">
        <v>23605.39</v>
      </c>
      <c r="N5" s="4">
        <v>0</v>
      </c>
    </row>
    <row r="6" spans="1:14" ht="15">
      <c r="A6" s="2">
        <v>3</v>
      </c>
      <c r="B6" s="4" t="s">
        <v>8</v>
      </c>
      <c r="C6" s="4">
        <v>690930.11</v>
      </c>
      <c r="D6" s="4">
        <v>634820</v>
      </c>
      <c r="E6" s="4">
        <v>0</v>
      </c>
      <c r="F6" s="4">
        <v>0</v>
      </c>
      <c r="G6" s="4">
        <v>0</v>
      </c>
      <c r="H6" s="4">
        <v>47420</v>
      </c>
      <c r="I6" s="4">
        <v>32484.3</v>
      </c>
      <c r="J6" s="4">
        <v>2938.56</v>
      </c>
      <c r="K6" s="4">
        <v>15000</v>
      </c>
      <c r="L6" s="4">
        <v>117138.09</v>
      </c>
      <c r="M6" s="4">
        <v>26068.8</v>
      </c>
      <c r="N6" s="8">
        <v>70487.24</v>
      </c>
    </row>
    <row r="7" spans="1:14" ht="15">
      <c r="A7" s="2">
        <v>4</v>
      </c>
      <c r="B7" s="4" t="s">
        <v>9</v>
      </c>
      <c r="C7" s="4">
        <v>2228420</v>
      </c>
      <c r="D7" s="4">
        <v>47170.43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38696.14</v>
      </c>
      <c r="M7" s="4">
        <v>28446.49</v>
      </c>
      <c r="N7" s="8">
        <v>8555.88</v>
      </c>
    </row>
    <row r="8" spans="1:14" ht="15.75" customHeight="1">
      <c r="A8" s="2">
        <v>5</v>
      </c>
      <c r="B8" s="5" t="s">
        <v>10</v>
      </c>
      <c r="C8" s="4">
        <v>0</v>
      </c>
      <c r="D8" s="4">
        <v>29216.28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2269.2</v>
      </c>
      <c r="M8" s="4">
        <v>5276.9</v>
      </c>
      <c r="N8" s="4">
        <v>1858.2</v>
      </c>
    </row>
    <row r="9" spans="1:14" ht="15">
      <c r="A9" s="2">
        <v>6</v>
      </c>
      <c r="B9" s="4" t="s">
        <v>11</v>
      </c>
      <c r="C9" s="4">
        <v>359103</v>
      </c>
      <c r="D9" s="4">
        <v>26542.17</v>
      </c>
      <c r="E9" s="4">
        <v>1303044.43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1000</v>
      </c>
      <c r="L9" s="4">
        <v>33653.85</v>
      </c>
      <c r="M9" s="4">
        <v>6483</v>
      </c>
      <c r="N9" s="4">
        <v>0</v>
      </c>
    </row>
    <row r="10" spans="1:14" ht="15">
      <c r="A10" s="2">
        <v>7</v>
      </c>
      <c r="B10" s="4" t="s">
        <v>12</v>
      </c>
      <c r="C10" s="4">
        <v>9918726.23</v>
      </c>
      <c r="D10" s="4">
        <v>107982.18</v>
      </c>
      <c r="E10" s="4">
        <v>26134.87</v>
      </c>
      <c r="F10" s="4">
        <v>246710.73</v>
      </c>
      <c r="G10" s="4">
        <v>0</v>
      </c>
      <c r="H10" s="4">
        <v>2000</v>
      </c>
      <c r="I10" s="4">
        <v>0</v>
      </c>
      <c r="J10" s="4">
        <v>10500</v>
      </c>
      <c r="K10" s="4">
        <v>4000</v>
      </c>
      <c r="L10" s="4">
        <v>32056</v>
      </c>
      <c r="M10" s="4">
        <v>708700</v>
      </c>
      <c r="N10" s="4">
        <v>0</v>
      </c>
    </row>
    <row r="11" spans="1:14" ht="15">
      <c r="A11" s="2">
        <v>8</v>
      </c>
      <c r="B11" s="4" t="s">
        <v>13</v>
      </c>
      <c r="C11" s="4">
        <v>28989852.83</v>
      </c>
      <c r="D11" s="4">
        <v>2170047.6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20000</v>
      </c>
      <c r="L11" s="4">
        <v>661955.9</v>
      </c>
      <c r="M11" s="4">
        <v>6995.19</v>
      </c>
      <c r="N11" s="4">
        <v>0</v>
      </c>
    </row>
    <row r="12" spans="1:14" ht="15">
      <c r="A12" s="2">
        <v>9</v>
      </c>
      <c r="B12" s="4" t="s">
        <v>14</v>
      </c>
      <c r="C12" s="4">
        <v>14072124.16</v>
      </c>
      <c r="D12" s="4">
        <v>435434.95</v>
      </c>
      <c r="E12" s="4">
        <v>0</v>
      </c>
      <c r="F12" s="4">
        <v>0</v>
      </c>
      <c r="G12" s="4">
        <v>0</v>
      </c>
      <c r="H12" s="4">
        <v>1500</v>
      </c>
      <c r="I12" s="4">
        <v>0</v>
      </c>
      <c r="J12" s="4">
        <v>0</v>
      </c>
      <c r="K12" s="4">
        <v>0</v>
      </c>
      <c r="L12" s="4">
        <v>62453.19</v>
      </c>
      <c r="M12" s="4">
        <v>25134.56</v>
      </c>
      <c r="N12" s="4">
        <v>25480.98</v>
      </c>
    </row>
    <row r="13" spans="1:14" ht="15">
      <c r="A13" s="2">
        <v>10</v>
      </c>
      <c r="B13" s="4" t="s">
        <v>15</v>
      </c>
      <c r="C13" s="4">
        <v>1235002.67</v>
      </c>
      <c r="D13" s="4">
        <v>434948.98</v>
      </c>
      <c r="E13" s="4">
        <v>18205.2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60156.47</v>
      </c>
      <c r="M13" s="4">
        <v>12735.02</v>
      </c>
      <c r="N13" s="4">
        <v>0</v>
      </c>
    </row>
    <row r="14" spans="1:14" ht="15">
      <c r="A14" s="2">
        <v>11</v>
      </c>
      <c r="B14" s="4" t="s">
        <v>16</v>
      </c>
      <c r="C14" s="4">
        <v>4062351.85</v>
      </c>
      <c r="D14" s="4">
        <v>125626.59</v>
      </c>
      <c r="E14" s="4">
        <v>9897.03</v>
      </c>
      <c r="F14" s="4">
        <v>0</v>
      </c>
      <c r="G14" s="4">
        <v>0</v>
      </c>
      <c r="H14" s="4">
        <v>1400</v>
      </c>
      <c r="I14" s="4">
        <v>0</v>
      </c>
      <c r="J14" s="4">
        <v>0</v>
      </c>
      <c r="K14" s="4">
        <v>3500</v>
      </c>
      <c r="L14" s="4">
        <v>15472.83</v>
      </c>
      <c r="M14" s="4">
        <v>12930.99</v>
      </c>
      <c r="N14" s="4">
        <v>0</v>
      </c>
    </row>
    <row r="15" spans="1:14" ht="15">
      <c r="A15" s="2">
        <v>12</v>
      </c>
      <c r="B15" s="4" t="s">
        <v>17</v>
      </c>
      <c r="C15" s="4">
        <v>589871.86</v>
      </c>
      <c r="D15" s="4">
        <v>299369.06</v>
      </c>
      <c r="E15" s="4">
        <v>17184</v>
      </c>
      <c r="F15" s="4">
        <v>0</v>
      </c>
      <c r="G15" s="4">
        <v>0</v>
      </c>
      <c r="H15" s="4">
        <v>5000</v>
      </c>
      <c r="I15" s="4">
        <v>0</v>
      </c>
      <c r="J15" s="4">
        <v>0</v>
      </c>
      <c r="K15" s="4">
        <v>0</v>
      </c>
      <c r="L15" s="4">
        <v>2831.11</v>
      </c>
      <c r="M15" s="4">
        <v>10756.99</v>
      </c>
      <c r="N15" s="4">
        <v>0</v>
      </c>
    </row>
    <row r="16" spans="1:14" ht="15">
      <c r="A16" s="2">
        <v>13</v>
      </c>
      <c r="B16" s="4" t="s">
        <v>18</v>
      </c>
      <c r="C16" s="4">
        <v>5496864.58</v>
      </c>
      <c r="D16" s="4">
        <v>316418.18</v>
      </c>
      <c r="E16" s="4">
        <v>15727.26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3000</v>
      </c>
      <c r="L16" s="4">
        <v>19872.78</v>
      </c>
      <c r="M16" s="4">
        <v>3604.31</v>
      </c>
      <c r="N16" s="4">
        <v>3219.99</v>
      </c>
    </row>
    <row r="17" spans="1:14" ht="15">
      <c r="A17" s="2">
        <v>14</v>
      </c>
      <c r="B17" s="4" t="s">
        <v>19</v>
      </c>
      <c r="C17" s="4">
        <v>4675954.01</v>
      </c>
      <c r="D17" s="4">
        <v>302916.16</v>
      </c>
      <c r="E17" s="4">
        <v>25539.62</v>
      </c>
      <c r="F17" s="4">
        <v>0</v>
      </c>
      <c r="G17" s="4">
        <v>0</v>
      </c>
      <c r="H17" s="4">
        <v>98573.36</v>
      </c>
      <c r="I17" s="4">
        <v>0</v>
      </c>
      <c r="J17" s="4">
        <v>0</v>
      </c>
      <c r="K17" s="4">
        <v>950</v>
      </c>
      <c r="L17" s="4">
        <v>33878.21</v>
      </c>
      <c r="M17" s="4">
        <v>8723.09</v>
      </c>
      <c r="N17" s="4">
        <v>0</v>
      </c>
    </row>
    <row r="18" spans="1:14" ht="15">
      <c r="A18" s="2">
        <v>15</v>
      </c>
      <c r="B18" s="4" t="s">
        <v>20</v>
      </c>
      <c r="C18" s="4">
        <v>924926.28</v>
      </c>
      <c r="D18" s="4">
        <v>632380.53</v>
      </c>
      <c r="E18" s="4">
        <v>14501.02</v>
      </c>
      <c r="F18" s="4">
        <v>0</v>
      </c>
      <c r="G18" s="4">
        <v>0</v>
      </c>
      <c r="H18" s="4">
        <v>2500</v>
      </c>
      <c r="I18" s="4">
        <v>0</v>
      </c>
      <c r="J18" s="4">
        <v>0</v>
      </c>
      <c r="K18" s="4">
        <v>2000</v>
      </c>
      <c r="L18" s="4">
        <v>32225.78</v>
      </c>
      <c r="M18" s="4">
        <v>17598.68</v>
      </c>
      <c r="N18" s="4">
        <v>0</v>
      </c>
    </row>
    <row r="19" spans="1:14" ht="15">
      <c r="A19" s="2">
        <v>16</v>
      </c>
      <c r="B19" s="4" t="s">
        <v>21</v>
      </c>
      <c r="C19" s="4">
        <v>888735.94</v>
      </c>
      <c r="D19" s="4">
        <v>432632.12</v>
      </c>
      <c r="E19" s="4">
        <v>3633.62</v>
      </c>
      <c r="F19" s="4">
        <v>0</v>
      </c>
      <c r="G19" s="4">
        <v>0</v>
      </c>
      <c r="H19" s="4">
        <v>1000</v>
      </c>
      <c r="I19" s="4">
        <v>0</v>
      </c>
      <c r="J19" s="4">
        <v>0</v>
      </c>
      <c r="K19" s="4">
        <v>4500</v>
      </c>
      <c r="L19" s="4">
        <v>129243.71</v>
      </c>
      <c r="M19" s="4">
        <v>55134.18</v>
      </c>
      <c r="N19" s="4">
        <v>0</v>
      </c>
    </row>
    <row r="20" spans="1:14" ht="15">
      <c r="A20" s="2">
        <v>17</v>
      </c>
      <c r="B20" s="4" t="s">
        <v>22</v>
      </c>
      <c r="C20" s="4">
        <v>5750749.7</v>
      </c>
      <c r="D20" s="4">
        <v>558274.24</v>
      </c>
      <c r="E20" s="4">
        <v>53551.34</v>
      </c>
      <c r="F20" s="4">
        <v>0</v>
      </c>
      <c r="G20" s="4">
        <v>0</v>
      </c>
      <c r="H20" s="4">
        <v>1000</v>
      </c>
      <c r="I20" s="4">
        <v>0</v>
      </c>
      <c r="J20" s="4">
        <v>5000</v>
      </c>
      <c r="K20" s="4">
        <v>3000</v>
      </c>
      <c r="L20" s="4">
        <v>51285.42</v>
      </c>
      <c r="M20" s="4">
        <v>41009.13</v>
      </c>
      <c r="N20" s="4">
        <v>3000</v>
      </c>
    </row>
    <row r="21" spans="1:14" ht="15">
      <c r="A21" s="2">
        <v>18</v>
      </c>
      <c r="B21" s="4" t="s">
        <v>23</v>
      </c>
      <c r="C21" s="4">
        <v>8710820.02</v>
      </c>
      <c r="D21" s="4">
        <v>427771.53</v>
      </c>
      <c r="E21" s="4">
        <v>65139.38</v>
      </c>
      <c r="F21" s="4">
        <v>0</v>
      </c>
      <c r="G21" s="4">
        <v>0</v>
      </c>
      <c r="H21" s="4">
        <v>3000</v>
      </c>
      <c r="I21" s="4">
        <v>0</v>
      </c>
      <c r="J21" s="4">
        <v>0</v>
      </c>
      <c r="K21" s="4">
        <v>0</v>
      </c>
      <c r="L21" s="4">
        <v>19003.01</v>
      </c>
      <c r="M21" s="4">
        <v>41249.12</v>
      </c>
      <c r="N21" s="4">
        <v>0</v>
      </c>
    </row>
    <row r="22" spans="1:14" ht="15">
      <c r="A22" s="2">
        <v>19</v>
      </c>
      <c r="B22" s="4" t="s">
        <v>24</v>
      </c>
      <c r="C22" s="4">
        <v>2327710.55</v>
      </c>
      <c r="D22" s="4">
        <v>633795.12</v>
      </c>
      <c r="E22" s="4">
        <v>40214.25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200</v>
      </c>
      <c r="L22" s="4">
        <v>48651.7</v>
      </c>
      <c r="M22" s="4">
        <v>13208.99</v>
      </c>
      <c r="N22" s="4">
        <v>0</v>
      </c>
    </row>
    <row r="23" spans="1:14" ht="15">
      <c r="A23" s="2">
        <v>20</v>
      </c>
      <c r="B23" s="4" t="s">
        <v>25</v>
      </c>
      <c r="C23" s="4">
        <v>3636187.58</v>
      </c>
      <c r="D23" s="4">
        <v>25454.58</v>
      </c>
      <c r="E23" s="4">
        <v>31633</v>
      </c>
      <c r="F23" s="4">
        <v>0</v>
      </c>
      <c r="G23" s="4">
        <v>0</v>
      </c>
      <c r="H23" s="4">
        <v>200</v>
      </c>
      <c r="I23" s="4">
        <v>0</v>
      </c>
      <c r="J23" s="4">
        <v>0</v>
      </c>
      <c r="K23" s="4">
        <v>130</v>
      </c>
      <c r="L23" s="4">
        <v>45565.09</v>
      </c>
      <c r="M23" s="4">
        <v>19969.64</v>
      </c>
      <c r="N23" s="4">
        <v>0</v>
      </c>
    </row>
    <row r="24" spans="1:14" ht="15">
      <c r="A24" s="2">
        <v>21</v>
      </c>
      <c r="B24" s="4" t="s">
        <v>26</v>
      </c>
      <c r="C24" s="4">
        <v>427775.91</v>
      </c>
      <c r="D24" s="4">
        <v>385891.4</v>
      </c>
      <c r="E24" s="4">
        <v>5197.54</v>
      </c>
      <c r="F24" s="4">
        <v>0</v>
      </c>
      <c r="G24" s="4">
        <v>0</v>
      </c>
      <c r="H24" s="4">
        <v>600</v>
      </c>
      <c r="I24" s="4">
        <v>0</v>
      </c>
      <c r="J24" s="4">
        <v>0</v>
      </c>
      <c r="K24" s="4">
        <v>6500</v>
      </c>
      <c r="L24" s="4">
        <v>16169.42</v>
      </c>
      <c r="M24" s="4">
        <v>18400</v>
      </c>
      <c r="N24" s="4">
        <v>0</v>
      </c>
    </row>
    <row r="25" spans="1:14" ht="15">
      <c r="A25" s="2">
        <v>22</v>
      </c>
      <c r="B25" s="4" t="s">
        <v>27</v>
      </c>
      <c r="C25" s="4">
        <v>1852421.85</v>
      </c>
      <c r="D25" s="4">
        <v>541022.77</v>
      </c>
      <c r="E25" s="4">
        <v>74057.04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26638.19</v>
      </c>
      <c r="M25" s="4">
        <v>14449.9</v>
      </c>
      <c r="N25" s="4">
        <v>0</v>
      </c>
    </row>
    <row r="26" spans="1:14" ht="15">
      <c r="A26" s="2">
        <v>23</v>
      </c>
      <c r="B26" s="4" t="s">
        <v>28</v>
      </c>
      <c r="C26" s="4">
        <v>1117947.27</v>
      </c>
      <c r="D26" s="4">
        <v>102063.14</v>
      </c>
      <c r="E26" s="4">
        <v>0</v>
      </c>
      <c r="F26" s="4">
        <v>0</v>
      </c>
      <c r="G26" s="4">
        <v>0</v>
      </c>
      <c r="H26" s="4">
        <v>1000</v>
      </c>
      <c r="I26" s="4">
        <v>0</v>
      </c>
      <c r="J26" s="4">
        <v>0</v>
      </c>
      <c r="K26" s="4">
        <v>300</v>
      </c>
      <c r="L26" s="4">
        <v>5670.4</v>
      </c>
      <c r="M26" s="4">
        <v>0</v>
      </c>
      <c r="N26" s="4">
        <v>0</v>
      </c>
    </row>
    <row r="27" spans="1:14" ht="15">
      <c r="A27" s="2">
        <v>24</v>
      </c>
      <c r="B27" s="4" t="s">
        <v>29</v>
      </c>
      <c r="C27" s="4">
        <v>1426786.45</v>
      </c>
      <c r="D27" s="4">
        <v>97827.4</v>
      </c>
      <c r="E27" s="4">
        <v>0</v>
      </c>
      <c r="F27" s="4">
        <v>0</v>
      </c>
      <c r="G27" s="4">
        <v>0</v>
      </c>
      <c r="H27" s="4">
        <v>0</v>
      </c>
      <c r="I27" s="4">
        <v>20000</v>
      </c>
      <c r="J27" s="4">
        <v>0</v>
      </c>
      <c r="K27" s="4">
        <v>5000</v>
      </c>
      <c r="L27" s="4">
        <v>66829.37</v>
      </c>
      <c r="M27" s="4">
        <v>27343.78</v>
      </c>
      <c r="N27" s="4">
        <v>0</v>
      </c>
    </row>
    <row r="28" spans="1:14" ht="15">
      <c r="A28" s="2">
        <v>25</v>
      </c>
      <c r="B28" s="4" t="s">
        <v>30</v>
      </c>
      <c r="C28" s="4">
        <v>480227.32</v>
      </c>
      <c r="D28" s="4">
        <v>29199.86</v>
      </c>
      <c r="E28" s="4">
        <v>366.18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2500</v>
      </c>
      <c r="L28" s="4">
        <v>14684.01</v>
      </c>
      <c r="M28" s="4">
        <v>1249</v>
      </c>
      <c r="N28" s="4">
        <v>5600.77</v>
      </c>
    </row>
    <row r="29" spans="1:14" ht="15">
      <c r="A29" s="2">
        <v>26</v>
      </c>
      <c r="B29" s="4" t="s">
        <v>31</v>
      </c>
      <c r="C29" s="4">
        <v>906003.09</v>
      </c>
      <c r="D29" s="4">
        <v>176134.73</v>
      </c>
      <c r="E29" s="4">
        <v>579.06</v>
      </c>
      <c r="F29" s="4">
        <v>0</v>
      </c>
      <c r="G29" s="4">
        <v>0</v>
      </c>
      <c r="H29" s="4">
        <v>3000</v>
      </c>
      <c r="I29" s="4">
        <v>0</v>
      </c>
      <c r="J29" s="4">
        <v>0</v>
      </c>
      <c r="K29" s="4">
        <v>0</v>
      </c>
      <c r="L29" s="4">
        <v>10180.61</v>
      </c>
      <c r="M29" s="4">
        <v>2539</v>
      </c>
      <c r="N29" s="4">
        <v>0</v>
      </c>
    </row>
    <row r="30" spans="1:14" ht="15">
      <c r="A30" s="2">
        <v>27</v>
      </c>
      <c r="B30" s="4" t="s">
        <v>32</v>
      </c>
      <c r="C30" s="4">
        <v>1314821.07</v>
      </c>
      <c r="D30" s="4">
        <v>151872.82</v>
      </c>
      <c r="E30" s="4">
        <v>1891.51</v>
      </c>
      <c r="F30" s="4">
        <v>0</v>
      </c>
      <c r="G30" s="4">
        <v>0</v>
      </c>
      <c r="H30" s="4">
        <v>3000</v>
      </c>
      <c r="I30" s="4">
        <v>0</v>
      </c>
      <c r="J30" s="4">
        <v>0</v>
      </c>
      <c r="K30" s="4">
        <v>3000</v>
      </c>
      <c r="L30" s="4">
        <v>0</v>
      </c>
      <c r="M30" s="4">
        <v>2399</v>
      </c>
      <c r="N30" s="4">
        <v>4032.34</v>
      </c>
    </row>
    <row r="31" spans="1:14" ht="15">
      <c r="A31" s="2">
        <v>28</v>
      </c>
      <c r="B31" s="4" t="s">
        <v>33</v>
      </c>
      <c r="C31" s="4">
        <v>1801588.25</v>
      </c>
      <c r="D31" s="4">
        <v>284310.16</v>
      </c>
      <c r="E31" s="4">
        <v>775.76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2500</v>
      </c>
      <c r="L31" s="4">
        <v>0</v>
      </c>
      <c r="M31" s="4">
        <v>2299</v>
      </c>
      <c r="N31" s="4">
        <v>0</v>
      </c>
    </row>
    <row r="32" spans="1:14" ht="15">
      <c r="A32" s="2">
        <v>29</v>
      </c>
      <c r="B32" s="4" t="s">
        <v>34</v>
      </c>
      <c r="C32" s="4">
        <v>799879.49</v>
      </c>
      <c r="D32" s="4">
        <v>77685.19</v>
      </c>
      <c r="E32" s="4">
        <v>1017.8</v>
      </c>
      <c r="F32" s="4">
        <v>0</v>
      </c>
      <c r="G32" s="4">
        <v>0</v>
      </c>
      <c r="H32" s="4">
        <v>835.88</v>
      </c>
      <c r="I32" s="4">
        <v>0</v>
      </c>
      <c r="J32" s="4">
        <v>0</v>
      </c>
      <c r="K32" s="4">
        <v>3000</v>
      </c>
      <c r="L32" s="4">
        <v>12930.88</v>
      </c>
      <c r="M32" s="4">
        <v>6650.01</v>
      </c>
      <c r="N32" s="4">
        <v>0</v>
      </c>
    </row>
    <row r="33" spans="1:14" ht="15">
      <c r="A33" s="2">
        <v>30</v>
      </c>
      <c r="B33" s="4" t="s">
        <v>35</v>
      </c>
      <c r="C33" s="4">
        <v>193080.94</v>
      </c>
      <c r="D33" s="4">
        <v>17777.33</v>
      </c>
      <c r="E33" s="4">
        <v>0</v>
      </c>
      <c r="F33" s="8">
        <v>11920</v>
      </c>
      <c r="G33" s="4">
        <v>0</v>
      </c>
      <c r="H33" s="4">
        <v>0</v>
      </c>
      <c r="I33" s="4">
        <v>0</v>
      </c>
      <c r="J33" s="4">
        <v>0</v>
      </c>
      <c r="K33" s="4">
        <v>4000</v>
      </c>
      <c r="L33" s="4">
        <v>38555.15</v>
      </c>
      <c r="M33" s="4">
        <v>0</v>
      </c>
      <c r="N33" s="4">
        <v>0</v>
      </c>
    </row>
    <row r="34" spans="1:14" ht="15">
      <c r="A34" s="2">
        <v>31</v>
      </c>
      <c r="B34" s="4" t="s">
        <v>36</v>
      </c>
      <c r="C34" s="4">
        <v>895380.23</v>
      </c>
      <c r="D34" s="4">
        <v>137370.54</v>
      </c>
      <c r="E34" s="4">
        <v>0</v>
      </c>
      <c r="F34" s="4">
        <v>0</v>
      </c>
      <c r="G34" s="4">
        <v>2000</v>
      </c>
      <c r="H34" s="4">
        <v>10000</v>
      </c>
      <c r="I34" s="4">
        <v>0</v>
      </c>
      <c r="J34" s="4">
        <v>0</v>
      </c>
      <c r="K34" s="4">
        <v>4500</v>
      </c>
      <c r="L34" s="4">
        <v>20081</v>
      </c>
      <c r="M34" s="4">
        <v>0</v>
      </c>
      <c r="N34" s="4">
        <v>0</v>
      </c>
    </row>
    <row r="35" spans="1:14" ht="15">
      <c r="A35" s="2">
        <v>32</v>
      </c>
      <c r="B35" s="4" t="s">
        <v>37</v>
      </c>
      <c r="C35" s="4">
        <v>136175.37</v>
      </c>
      <c r="D35" s="4">
        <v>202432.97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4000</v>
      </c>
      <c r="L35" s="4">
        <v>11236.29</v>
      </c>
      <c r="M35" s="4">
        <v>2600</v>
      </c>
      <c r="N35" s="4">
        <v>0</v>
      </c>
    </row>
    <row r="36" spans="1:14" ht="15">
      <c r="A36" s="2">
        <v>33</v>
      </c>
      <c r="B36" s="4" t="s">
        <v>38</v>
      </c>
      <c r="C36" s="4">
        <v>1655822.17</v>
      </c>
      <c r="D36" s="4">
        <v>115272.07</v>
      </c>
      <c r="E36" s="4">
        <v>0</v>
      </c>
      <c r="F36" s="4">
        <v>0</v>
      </c>
      <c r="G36" s="4">
        <v>0</v>
      </c>
      <c r="H36" s="4">
        <v>4500</v>
      </c>
      <c r="I36" s="4">
        <v>0</v>
      </c>
      <c r="J36" s="4">
        <v>0</v>
      </c>
      <c r="K36" s="4">
        <v>1000</v>
      </c>
      <c r="L36" s="4">
        <v>6304.37</v>
      </c>
      <c r="M36" s="4">
        <v>1498.99</v>
      </c>
      <c r="N36" s="4">
        <v>4843</v>
      </c>
    </row>
    <row r="37" spans="1:14" ht="15">
      <c r="A37" s="2">
        <v>34</v>
      </c>
      <c r="B37" s="4" t="s">
        <v>39</v>
      </c>
      <c r="C37" s="4">
        <v>1130953.72</v>
      </c>
      <c r="D37" s="4">
        <v>228675.46</v>
      </c>
      <c r="E37" s="4">
        <v>1136.57</v>
      </c>
      <c r="F37" s="4">
        <v>0</v>
      </c>
      <c r="G37" s="4">
        <v>0</v>
      </c>
      <c r="H37" s="4">
        <v>3000</v>
      </c>
      <c r="I37" s="4">
        <v>0</v>
      </c>
      <c r="J37" s="4">
        <v>0</v>
      </c>
      <c r="K37" s="4">
        <v>3500</v>
      </c>
      <c r="L37" s="4">
        <v>17137.64</v>
      </c>
      <c r="M37" s="4">
        <v>2848</v>
      </c>
      <c r="N37" s="4">
        <v>4000</v>
      </c>
    </row>
    <row r="38" spans="1:14" ht="15">
      <c r="A38" s="2">
        <v>35</v>
      </c>
      <c r="B38" s="4" t="s">
        <v>40</v>
      </c>
      <c r="C38" s="4">
        <v>0</v>
      </c>
      <c r="D38" s="4">
        <v>36736.92</v>
      </c>
      <c r="E38" s="4">
        <v>0</v>
      </c>
      <c r="F38" s="4">
        <v>0</v>
      </c>
      <c r="G38" s="4">
        <v>0</v>
      </c>
      <c r="H38" s="4">
        <v>200</v>
      </c>
      <c r="I38" s="4">
        <v>0</v>
      </c>
      <c r="J38" s="4">
        <v>0</v>
      </c>
      <c r="K38" s="4">
        <v>0</v>
      </c>
      <c r="L38" s="4">
        <v>2218</v>
      </c>
      <c r="M38" s="4">
        <v>4700</v>
      </c>
      <c r="N38" s="4">
        <v>0</v>
      </c>
    </row>
    <row r="39" spans="1:14" ht="15">
      <c r="A39" s="2">
        <v>36</v>
      </c>
      <c r="B39" s="2" t="s">
        <v>43</v>
      </c>
      <c r="C39" s="4">
        <v>861572.07</v>
      </c>
      <c r="D39" s="4">
        <v>207618.87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300</v>
      </c>
      <c r="L39" s="4">
        <v>13517.15</v>
      </c>
      <c r="M39" s="4">
        <v>8804.86</v>
      </c>
      <c r="N39" s="4">
        <v>0</v>
      </c>
    </row>
    <row r="40" spans="1:14" ht="15">
      <c r="A40" s="2">
        <v>37</v>
      </c>
      <c r="B40" s="2" t="s">
        <v>41</v>
      </c>
      <c r="C40" s="4">
        <v>1335661</v>
      </c>
      <c r="D40" s="4">
        <v>272559</v>
      </c>
      <c r="E40" s="4">
        <v>0</v>
      </c>
      <c r="F40" s="4">
        <v>0</v>
      </c>
      <c r="G40" s="4">
        <v>0</v>
      </c>
      <c r="H40" s="4">
        <v>8000</v>
      </c>
      <c r="I40" s="4">
        <v>0</v>
      </c>
      <c r="J40" s="4">
        <v>0</v>
      </c>
      <c r="K40" s="4">
        <v>3000</v>
      </c>
      <c r="L40" s="4">
        <v>91521</v>
      </c>
      <c r="M40" s="4">
        <v>6358</v>
      </c>
      <c r="N40" s="4">
        <v>0</v>
      </c>
    </row>
    <row r="41" spans="1:14" ht="15">
      <c r="A41" s="2">
        <f>SUM(A40+1)</f>
        <v>38</v>
      </c>
      <c r="B41" s="2" t="s">
        <v>42</v>
      </c>
      <c r="C41" s="4">
        <v>1680020.56</v>
      </c>
      <c r="D41" s="4">
        <v>57862.38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16039.25</v>
      </c>
      <c r="M41" s="4">
        <v>2403.4</v>
      </c>
      <c r="N41" s="4">
        <v>9007.08</v>
      </c>
    </row>
  </sheetData>
  <sheetProtection/>
  <mergeCells count="1"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PageLayoutView="0" workbookViewId="0" topLeftCell="A40">
      <selection activeCell="G36" sqref="G36"/>
    </sheetView>
  </sheetViews>
  <sheetFormatPr defaultColWidth="9.140625" defaultRowHeight="15"/>
  <cols>
    <col min="1" max="1" width="12.00390625" style="0" customWidth="1"/>
    <col min="2" max="2" width="17.57421875" style="0" customWidth="1"/>
    <col min="3" max="3" width="19.8515625" style="0" customWidth="1"/>
    <col min="4" max="5" width="12.00390625" style="0" customWidth="1"/>
    <col min="6" max="6" width="14.140625" style="0" customWidth="1"/>
    <col min="7" max="7" width="12.8515625" style="0" customWidth="1"/>
    <col min="8" max="8" width="11.28125" style="0" customWidth="1"/>
    <col min="9" max="9" width="22.00390625" style="0" customWidth="1"/>
  </cols>
  <sheetData>
    <row r="1" spans="1:9" ht="15" customHeight="1">
      <c r="A1" s="40" t="s">
        <v>52</v>
      </c>
      <c r="B1" s="40" t="s">
        <v>53</v>
      </c>
      <c r="C1" s="40" t="s">
        <v>54</v>
      </c>
      <c r="D1" s="40" t="s">
        <v>55</v>
      </c>
      <c r="E1" s="40" t="s">
        <v>56</v>
      </c>
      <c r="F1" s="46"/>
      <c r="G1" s="46"/>
      <c r="H1" s="46"/>
      <c r="I1" s="40" t="s">
        <v>57</v>
      </c>
    </row>
    <row r="2" spans="1:9" ht="69" customHeight="1">
      <c r="A2" s="41"/>
      <c r="B2" s="45"/>
      <c r="C2" s="41"/>
      <c r="D2" s="41"/>
      <c r="E2" s="6" t="s">
        <v>58</v>
      </c>
      <c r="F2" s="6" t="s">
        <v>59</v>
      </c>
      <c r="G2" s="6" t="s">
        <v>60</v>
      </c>
      <c r="H2" s="6" t="s">
        <v>61</v>
      </c>
      <c r="I2" s="41"/>
    </row>
    <row r="3" spans="1:9" ht="15">
      <c r="A3" s="42" t="s">
        <v>62</v>
      </c>
      <c r="B3" s="43"/>
      <c r="C3" s="43"/>
      <c r="D3" s="43"/>
      <c r="E3" s="43"/>
      <c r="F3" s="43"/>
      <c r="G3" s="43"/>
      <c r="H3" s="44"/>
      <c r="I3" s="7">
        <f>SUM(I4:I119)</f>
        <v>114924052.57999997</v>
      </c>
    </row>
    <row r="4" spans="1:9" ht="81" customHeight="1">
      <c r="A4" s="9">
        <v>1</v>
      </c>
      <c r="B4" s="10" t="s">
        <v>63</v>
      </c>
      <c r="C4" s="10" t="s">
        <v>64</v>
      </c>
      <c r="D4" s="10" t="s">
        <v>65</v>
      </c>
      <c r="E4" s="10" t="s">
        <v>66</v>
      </c>
      <c r="F4" s="10" t="s">
        <v>68</v>
      </c>
      <c r="G4" s="10" t="s">
        <v>69</v>
      </c>
      <c r="H4" s="10" t="s">
        <v>67</v>
      </c>
      <c r="I4" s="11">
        <v>589871.86</v>
      </c>
    </row>
    <row r="5" spans="1:9" ht="25.5">
      <c r="A5" s="9">
        <v>2</v>
      </c>
      <c r="B5" s="10" t="s">
        <v>70</v>
      </c>
      <c r="C5" s="10" t="s">
        <v>71</v>
      </c>
      <c r="D5" s="10">
        <v>1973</v>
      </c>
      <c r="E5" s="12" t="s">
        <v>66</v>
      </c>
      <c r="F5" s="12" t="s">
        <v>73</v>
      </c>
      <c r="G5" s="12" t="s">
        <v>73</v>
      </c>
      <c r="H5" s="12" t="s">
        <v>72</v>
      </c>
      <c r="I5" s="11">
        <v>974740</v>
      </c>
    </row>
    <row r="6" spans="1:9" ht="38.25">
      <c r="A6" s="9">
        <v>3</v>
      </c>
      <c r="B6" s="10" t="s">
        <v>74</v>
      </c>
      <c r="C6" s="10" t="s">
        <v>75</v>
      </c>
      <c r="D6" s="10">
        <v>1986</v>
      </c>
      <c r="E6" s="10" t="s">
        <v>76</v>
      </c>
      <c r="F6" s="10" t="s">
        <v>81</v>
      </c>
      <c r="G6" s="10" t="s">
        <v>67</v>
      </c>
      <c r="H6" s="12" t="s">
        <v>72</v>
      </c>
      <c r="I6" s="13">
        <v>1130953.72</v>
      </c>
    </row>
    <row r="7" spans="1:9" ht="51">
      <c r="A7" s="9">
        <v>4</v>
      </c>
      <c r="B7" s="10" t="s">
        <v>77</v>
      </c>
      <c r="C7" s="10" t="s">
        <v>78</v>
      </c>
      <c r="D7" s="10" t="s">
        <v>79</v>
      </c>
      <c r="E7" s="10" t="s">
        <v>66</v>
      </c>
      <c r="F7" s="10" t="s">
        <v>82</v>
      </c>
      <c r="G7" s="10" t="s">
        <v>83</v>
      </c>
      <c r="H7" s="10" t="s">
        <v>80</v>
      </c>
      <c r="I7" s="14">
        <v>895380.23</v>
      </c>
    </row>
    <row r="8" spans="1:9" ht="25.5">
      <c r="A8" s="9">
        <v>5</v>
      </c>
      <c r="B8" s="10" t="s">
        <v>84</v>
      </c>
      <c r="C8" s="10" t="s">
        <v>85</v>
      </c>
      <c r="D8" s="10" t="s">
        <v>86</v>
      </c>
      <c r="E8" s="12" t="s">
        <v>66</v>
      </c>
      <c r="F8" s="12" t="s">
        <v>92</v>
      </c>
      <c r="G8" s="12" t="s">
        <v>93</v>
      </c>
      <c r="H8" s="12" t="s">
        <v>72</v>
      </c>
      <c r="I8" s="11">
        <v>12479.65</v>
      </c>
    </row>
    <row r="9" spans="1:9" ht="38.25">
      <c r="A9" s="9">
        <v>6</v>
      </c>
      <c r="B9" s="10" t="s">
        <v>87</v>
      </c>
      <c r="C9" s="10" t="s">
        <v>88</v>
      </c>
      <c r="D9" s="10">
        <v>1981</v>
      </c>
      <c r="E9" s="10" t="s">
        <v>81</v>
      </c>
      <c r="F9" s="10" t="s">
        <v>81</v>
      </c>
      <c r="G9" s="10" t="s">
        <v>93</v>
      </c>
      <c r="H9" s="10" t="s">
        <v>72</v>
      </c>
      <c r="I9" s="11">
        <v>216017.01</v>
      </c>
    </row>
    <row r="10" spans="1:9" ht="51">
      <c r="A10" s="9">
        <v>7</v>
      </c>
      <c r="B10" s="10" t="s">
        <v>89</v>
      </c>
      <c r="C10" s="10" t="s">
        <v>90</v>
      </c>
      <c r="D10" s="10">
        <v>1911</v>
      </c>
      <c r="E10" s="10" t="s">
        <v>66</v>
      </c>
      <c r="F10" s="10" t="s">
        <v>94</v>
      </c>
      <c r="G10" s="10" t="s">
        <v>95</v>
      </c>
      <c r="H10" s="10" t="s">
        <v>91</v>
      </c>
      <c r="I10" s="11">
        <v>462433.45</v>
      </c>
    </row>
    <row r="11" spans="1:9" ht="102">
      <c r="A11" s="9">
        <v>8</v>
      </c>
      <c r="B11" s="10" t="s">
        <v>99</v>
      </c>
      <c r="C11" s="10" t="s">
        <v>96</v>
      </c>
      <c r="D11" s="10">
        <v>1979</v>
      </c>
      <c r="E11" s="10" t="s">
        <v>97</v>
      </c>
      <c r="F11" s="10" t="s">
        <v>81</v>
      </c>
      <c r="G11" s="10" t="s">
        <v>93</v>
      </c>
      <c r="H11" s="10" t="s">
        <v>98</v>
      </c>
      <c r="I11" s="11">
        <v>193080.94</v>
      </c>
    </row>
    <row r="12" spans="1:9" ht="76.5">
      <c r="A12" s="9">
        <v>9</v>
      </c>
      <c r="B12" s="15" t="s">
        <v>102</v>
      </c>
      <c r="C12" s="15" t="s">
        <v>100</v>
      </c>
      <c r="D12" s="16">
        <v>1932</v>
      </c>
      <c r="E12" s="16" t="s">
        <v>66</v>
      </c>
      <c r="F12" s="16" t="s">
        <v>107</v>
      </c>
      <c r="G12" s="16" t="s">
        <v>95</v>
      </c>
      <c r="H12" s="16" t="s">
        <v>101</v>
      </c>
      <c r="I12" s="17">
        <v>3636187.58</v>
      </c>
    </row>
    <row r="13" spans="1:9" ht="63.75">
      <c r="A13" s="9">
        <v>10</v>
      </c>
      <c r="B13" s="18" t="s">
        <v>106</v>
      </c>
      <c r="C13" s="18" t="s">
        <v>103</v>
      </c>
      <c r="D13" s="10" t="s">
        <v>104</v>
      </c>
      <c r="E13" s="10" t="s">
        <v>66</v>
      </c>
      <c r="F13" s="16" t="s">
        <v>118</v>
      </c>
      <c r="G13" s="16">
        <v>227</v>
      </c>
      <c r="H13" s="10" t="s">
        <v>105</v>
      </c>
      <c r="I13" s="19">
        <v>861572.07</v>
      </c>
    </row>
    <row r="14" spans="1:11" ht="63.75">
      <c r="A14" s="9">
        <v>11</v>
      </c>
      <c r="B14" s="18" t="s">
        <v>26</v>
      </c>
      <c r="C14" s="18" t="s">
        <v>108</v>
      </c>
      <c r="D14" s="10">
        <v>1910</v>
      </c>
      <c r="E14" s="10" t="s">
        <v>66</v>
      </c>
      <c r="F14" s="10" t="s">
        <v>83</v>
      </c>
      <c r="G14" s="10" t="s">
        <v>83</v>
      </c>
      <c r="H14" s="10" t="s">
        <v>109</v>
      </c>
      <c r="I14" s="19">
        <v>427775.91</v>
      </c>
      <c r="K14" t="s">
        <v>83</v>
      </c>
    </row>
    <row r="15" spans="1:9" ht="102">
      <c r="A15" s="9">
        <v>12</v>
      </c>
      <c r="B15" s="18" t="s">
        <v>110</v>
      </c>
      <c r="C15" s="18" t="s">
        <v>111</v>
      </c>
      <c r="D15" s="10">
        <v>1963</v>
      </c>
      <c r="E15" s="12" t="s">
        <v>112</v>
      </c>
      <c r="F15" s="10" t="s">
        <v>83</v>
      </c>
      <c r="G15" s="10" t="s">
        <v>83</v>
      </c>
      <c r="H15" s="12" t="s">
        <v>113</v>
      </c>
      <c r="I15" s="14">
        <v>5496864.58</v>
      </c>
    </row>
    <row r="16" spans="1:9" ht="51">
      <c r="A16" s="9">
        <v>13</v>
      </c>
      <c r="B16" s="20" t="s">
        <v>114</v>
      </c>
      <c r="C16" s="20" t="s">
        <v>115</v>
      </c>
      <c r="D16" s="21">
        <v>1982</v>
      </c>
      <c r="E16" s="21" t="s">
        <v>116</v>
      </c>
      <c r="F16" s="10" t="s">
        <v>137</v>
      </c>
      <c r="G16" s="10" t="s">
        <v>138</v>
      </c>
      <c r="H16" s="21" t="s">
        <v>117</v>
      </c>
      <c r="I16" s="22">
        <v>1680020.56</v>
      </c>
    </row>
    <row r="17" spans="1:9" ht="51">
      <c r="A17" s="9">
        <v>14</v>
      </c>
      <c r="B17" s="23" t="s">
        <v>119</v>
      </c>
      <c r="C17" s="23" t="s">
        <v>120</v>
      </c>
      <c r="D17" s="24">
        <v>1908</v>
      </c>
      <c r="E17" s="24" t="s">
        <v>66</v>
      </c>
      <c r="F17" s="24"/>
      <c r="G17" s="24"/>
      <c r="H17" s="24" t="s">
        <v>91</v>
      </c>
      <c r="I17" s="25">
        <v>1117947.27</v>
      </c>
    </row>
    <row r="18" spans="1:9" ht="114.75">
      <c r="A18" s="9">
        <v>15</v>
      </c>
      <c r="B18" s="23" t="s">
        <v>121</v>
      </c>
      <c r="C18" s="23" t="s">
        <v>122</v>
      </c>
      <c r="D18" s="24">
        <v>1976</v>
      </c>
      <c r="E18" s="24" t="s">
        <v>123</v>
      </c>
      <c r="F18" s="24"/>
      <c r="G18" s="24"/>
      <c r="H18" s="24" t="s">
        <v>72</v>
      </c>
      <c r="I18" s="25">
        <v>1314821.07</v>
      </c>
    </row>
    <row r="19" spans="1:9" ht="38.25">
      <c r="A19" s="9">
        <v>16</v>
      </c>
      <c r="B19" s="23" t="s">
        <v>128</v>
      </c>
      <c r="C19" s="23" t="s">
        <v>124</v>
      </c>
      <c r="D19" s="24">
        <v>1966</v>
      </c>
      <c r="E19" s="24" t="s">
        <v>125</v>
      </c>
      <c r="F19" s="16" t="s">
        <v>136</v>
      </c>
      <c r="G19" s="16" t="s">
        <v>136</v>
      </c>
      <c r="H19" s="24" t="s">
        <v>126</v>
      </c>
      <c r="I19" s="25">
        <v>870893.43</v>
      </c>
    </row>
    <row r="20" spans="1:9" ht="38.25">
      <c r="A20" s="9">
        <v>17</v>
      </c>
      <c r="B20" s="23" t="s">
        <v>127</v>
      </c>
      <c r="C20" s="23" t="s">
        <v>124</v>
      </c>
      <c r="D20" s="24">
        <v>1966</v>
      </c>
      <c r="E20" s="26" t="s">
        <v>125</v>
      </c>
      <c r="F20" s="16" t="s">
        <v>136</v>
      </c>
      <c r="G20" s="16" t="s">
        <v>136</v>
      </c>
      <c r="H20" s="26" t="s">
        <v>126</v>
      </c>
      <c r="I20" s="25">
        <v>54032.85</v>
      </c>
    </row>
    <row r="21" spans="1:9" ht="38.25">
      <c r="A21" s="9">
        <v>18</v>
      </c>
      <c r="B21" s="18" t="s">
        <v>129</v>
      </c>
      <c r="C21" s="18" t="s">
        <v>130</v>
      </c>
      <c r="D21" s="10">
        <v>1959</v>
      </c>
      <c r="E21" s="10" t="s">
        <v>66</v>
      </c>
      <c r="F21" s="10" t="s">
        <v>83</v>
      </c>
      <c r="G21" s="10" t="s">
        <v>83</v>
      </c>
      <c r="H21" s="10" t="s">
        <v>131</v>
      </c>
      <c r="I21" s="19">
        <v>4062351.85</v>
      </c>
    </row>
    <row r="22" spans="1:9" ht="25.5">
      <c r="A22" s="9">
        <v>19</v>
      </c>
      <c r="B22" s="27" t="s">
        <v>132</v>
      </c>
      <c r="C22" s="27" t="s">
        <v>133</v>
      </c>
      <c r="D22" s="27">
        <v>1972</v>
      </c>
      <c r="E22" s="28" t="s">
        <v>134</v>
      </c>
      <c r="F22" s="28" t="s">
        <v>135</v>
      </c>
      <c r="G22" s="28" t="s">
        <v>135</v>
      </c>
      <c r="H22" s="29" t="s">
        <v>72</v>
      </c>
      <c r="I22" s="30">
        <v>359103</v>
      </c>
    </row>
    <row r="23" spans="1:9" ht="89.25">
      <c r="A23" s="9">
        <v>20</v>
      </c>
      <c r="B23" s="20" t="s">
        <v>141</v>
      </c>
      <c r="C23" s="20" t="s">
        <v>139</v>
      </c>
      <c r="D23" s="21">
        <v>1974</v>
      </c>
      <c r="E23" s="21" t="s">
        <v>140</v>
      </c>
      <c r="F23" s="10" t="s">
        <v>83</v>
      </c>
      <c r="G23" s="10" t="s">
        <v>83</v>
      </c>
      <c r="H23" s="21" t="s">
        <v>72</v>
      </c>
      <c r="I23" s="22">
        <v>906003.09</v>
      </c>
    </row>
    <row r="24" spans="1:9" ht="25.5">
      <c r="A24" s="9">
        <v>21</v>
      </c>
      <c r="B24" s="15" t="s">
        <v>6</v>
      </c>
      <c r="C24" s="15" t="s">
        <v>142</v>
      </c>
      <c r="D24" s="16">
        <v>1928</v>
      </c>
      <c r="E24" s="16" t="s">
        <v>143</v>
      </c>
      <c r="F24" s="10" t="s">
        <v>83</v>
      </c>
      <c r="G24" s="10" t="s">
        <v>83</v>
      </c>
      <c r="H24" s="16" t="s">
        <v>91</v>
      </c>
      <c r="I24" s="17">
        <v>1029053.7</v>
      </c>
    </row>
    <row r="25" spans="1:9" ht="51">
      <c r="A25" s="9">
        <v>22</v>
      </c>
      <c r="B25" s="15" t="s">
        <v>6</v>
      </c>
      <c r="C25" s="15" t="s">
        <v>144</v>
      </c>
      <c r="D25" s="16">
        <v>1928</v>
      </c>
      <c r="E25" s="31" t="s">
        <v>145</v>
      </c>
      <c r="F25" s="10" t="s">
        <v>83</v>
      </c>
      <c r="G25" s="10" t="s">
        <v>83</v>
      </c>
      <c r="H25" s="31" t="s">
        <v>91</v>
      </c>
      <c r="I25" s="17">
        <v>84038.1</v>
      </c>
    </row>
    <row r="26" spans="1:9" ht="25.5">
      <c r="A26" s="9">
        <v>23</v>
      </c>
      <c r="B26" s="15" t="s">
        <v>6</v>
      </c>
      <c r="C26" s="15" t="s">
        <v>146</v>
      </c>
      <c r="D26" s="16">
        <v>1928</v>
      </c>
      <c r="E26" s="31" t="s">
        <v>143</v>
      </c>
      <c r="F26" s="10" t="s">
        <v>83</v>
      </c>
      <c r="G26" s="10" t="s">
        <v>83</v>
      </c>
      <c r="H26" s="31" t="s">
        <v>72</v>
      </c>
      <c r="I26" s="17">
        <v>261772.61</v>
      </c>
    </row>
    <row r="27" spans="1:9" ht="63.75">
      <c r="A27" s="9">
        <v>24</v>
      </c>
      <c r="B27" s="23" t="s">
        <v>147</v>
      </c>
      <c r="C27" s="23" t="s">
        <v>148</v>
      </c>
      <c r="D27" s="24">
        <v>1938</v>
      </c>
      <c r="E27" s="24" t="s">
        <v>149</v>
      </c>
      <c r="F27" s="24" t="s">
        <v>150</v>
      </c>
      <c r="G27" s="10" t="s">
        <v>83</v>
      </c>
      <c r="H27" s="24" t="s">
        <v>67</v>
      </c>
      <c r="I27" s="25">
        <v>1801588.25</v>
      </c>
    </row>
    <row r="28" spans="1:9" ht="25.5">
      <c r="A28" s="9">
        <v>25</v>
      </c>
      <c r="B28" s="32" t="s">
        <v>151</v>
      </c>
      <c r="C28" s="32" t="s">
        <v>152</v>
      </c>
      <c r="D28" s="27">
        <v>1910</v>
      </c>
      <c r="E28" s="10" t="s">
        <v>83</v>
      </c>
      <c r="F28" s="10" t="s">
        <v>83</v>
      </c>
      <c r="G28" s="10" t="s">
        <v>83</v>
      </c>
      <c r="H28" s="27"/>
      <c r="I28" s="30">
        <v>1655822.17</v>
      </c>
    </row>
    <row r="29" spans="1:9" ht="51">
      <c r="A29" s="9">
        <v>26</v>
      </c>
      <c r="B29" s="15" t="s">
        <v>155</v>
      </c>
      <c r="C29" s="15" t="s">
        <v>153</v>
      </c>
      <c r="D29" s="16">
        <v>1953</v>
      </c>
      <c r="E29" s="16" t="s">
        <v>66</v>
      </c>
      <c r="F29" s="10" t="s">
        <v>83</v>
      </c>
      <c r="G29" s="10" t="s">
        <v>83</v>
      </c>
      <c r="H29" s="16" t="s">
        <v>154</v>
      </c>
      <c r="I29" s="17">
        <v>480227.32</v>
      </c>
    </row>
    <row r="30" spans="1:9" ht="51" customHeight="1">
      <c r="A30" s="9">
        <v>27</v>
      </c>
      <c r="B30" s="23" t="s">
        <v>159</v>
      </c>
      <c r="C30" s="23" t="s">
        <v>156</v>
      </c>
      <c r="D30" s="24">
        <v>1985</v>
      </c>
      <c r="E30" s="37" t="s">
        <v>157</v>
      </c>
      <c r="F30" s="38"/>
      <c r="G30" s="39"/>
      <c r="H30" s="24" t="s">
        <v>158</v>
      </c>
      <c r="I30" s="25">
        <v>8710820.02</v>
      </c>
    </row>
    <row r="31" spans="1:9" ht="63.75">
      <c r="A31" s="9">
        <v>28</v>
      </c>
      <c r="B31" s="15" t="s">
        <v>163</v>
      </c>
      <c r="C31" s="15" t="s">
        <v>160</v>
      </c>
      <c r="D31" s="16">
        <v>1900</v>
      </c>
      <c r="E31" s="16" t="s">
        <v>66</v>
      </c>
      <c r="F31" s="16" t="s">
        <v>150</v>
      </c>
      <c r="G31" s="10" t="s">
        <v>83</v>
      </c>
      <c r="H31" s="16" t="s">
        <v>72</v>
      </c>
      <c r="I31" s="17">
        <v>1153037.23</v>
      </c>
    </row>
    <row r="32" spans="1:9" ht="25.5">
      <c r="A32" s="9">
        <v>29</v>
      </c>
      <c r="B32" s="15" t="s">
        <v>161</v>
      </c>
      <c r="C32" s="15" t="s">
        <v>160</v>
      </c>
      <c r="D32" s="16"/>
      <c r="E32" s="31" t="s">
        <v>66</v>
      </c>
      <c r="F32" s="10" t="s">
        <v>83</v>
      </c>
      <c r="G32" s="10" t="s">
        <v>83</v>
      </c>
      <c r="H32" s="31" t="s">
        <v>72</v>
      </c>
      <c r="I32" s="17">
        <v>2724.12</v>
      </c>
    </row>
    <row r="33" spans="1:9" ht="25.5">
      <c r="A33" s="9">
        <v>30</v>
      </c>
      <c r="B33" s="15" t="s">
        <v>162</v>
      </c>
      <c r="C33" s="15" t="s">
        <v>160</v>
      </c>
      <c r="D33" s="16">
        <v>1988</v>
      </c>
      <c r="E33" s="31" t="s">
        <v>66</v>
      </c>
      <c r="F33" s="10" t="s">
        <v>83</v>
      </c>
      <c r="G33" s="10" t="s">
        <v>83</v>
      </c>
      <c r="H33" s="31" t="s">
        <v>72</v>
      </c>
      <c r="I33" s="17">
        <v>79241.32</v>
      </c>
    </row>
    <row r="34" spans="1:9" ht="38.25">
      <c r="A34" s="9">
        <v>31</v>
      </c>
      <c r="B34" s="18" t="s">
        <v>164</v>
      </c>
      <c r="C34" s="18" t="s">
        <v>165</v>
      </c>
      <c r="D34" s="10">
        <v>1974</v>
      </c>
      <c r="E34" s="10" t="s">
        <v>166</v>
      </c>
      <c r="F34" s="10" t="s">
        <v>83</v>
      </c>
      <c r="G34" s="10" t="s">
        <v>83</v>
      </c>
      <c r="H34" s="10" t="s">
        <v>167</v>
      </c>
      <c r="I34" s="19">
        <v>888735.94</v>
      </c>
    </row>
    <row r="35" spans="1:9" ht="25.5">
      <c r="A35" s="9">
        <v>32</v>
      </c>
      <c r="B35" s="15" t="s">
        <v>168</v>
      </c>
      <c r="C35" s="15" t="s">
        <v>169</v>
      </c>
      <c r="D35" s="16">
        <v>1890</v>
      </c>
      <c r="E35" s="16" t="s">
        <v>149</v>
      </c>
      <c r="F35" s="10" t="s">
        <v>83</v>
      </c>
      <c r="G35" s="10" t="s">
        <v>83</v>
      </c>
      <c r="H35" s="16" t="s">
        <v>67</v>
      </c>
      <c r="I35" s="17">
        <v>2327710.55</v>
      </c>
    </row>
    <row r="36" spans="1:9" ht="127.5">
      <c r="A36" s="9">
        <v>33</v>
      </c>
      <c r="B36" s="15" t="s">
        <v>170</v>
      </c>
      <c r="C36" s="15" t="s">
        <v>171</v>
      </c>
      <c r="D36" s="16" t="s">
        <v>172</v>
      </c>
      <c r="E36" s="16" t="s">
        <v>173</v>
      </c>
      <c r="F36" s="10" t="s">
        <v>83</v>
      </c>
      <c r="G36" s="10" t="s">
        <v>83</v>
      </c>
      <c r="H36" s="16" t="s">
        <v>174</v>
      </c>
      <c r="I36" s="17">
        <v>991294</v>
      </c>
    </row>
    <row r="37" spans="1:9" ht="38.25">
      <c r="A37" s="9">
        <v>34</v>
      </c>
      <c r="B37" s="15" t="s">
        <v>175</v>
      </c>
      <c r="C37" s="10" t="s">
        <v>83</v>
      </c>
      <c r="D37" s="10" t="s">
        <v>83</v>
      </c>
      <c r="E37" s="10" t="s">
        <v>83</v>
      </c>
      <c r="F37" s="10" t="s">
        <v>83</v>
      </c>
      <c r="G37" s="10" t="s">
        <v>83</v>
      </c>
      <c r="H37" s="10" t="s">
        <v>83</v>
      </c>
      <c r="I37" s="17">
        <v>80474</v>
      </c>
    </row>
    <row r="38" spans="1:9" ht="51">
      <c r="A38" s="9">
        <v>35</v>
      </c>
      <c r="B38" s="15" t="s">
        <v>176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7">
        <v>11723</v>
      </c>
    </row>
    <row r="39" spans="1:9" ht="38.25">
      <c r="A39" s="9">
        <v>36</v>
      </c>
      <c r="B39" s="15" t="s">
        <v>177</v>
      </c>
      <c r="C39" s="10" t="s">
        <v>83</v>
      </c>
      <c r="D39" s="10" t="s">
        <v>83</v>
      </c>
      <c r="E39" s="10" t="s">
        <v>83</v>
      </c>
      <c r="F39" s="10" t="s">
        <v>83</v>
      </c>
      <c r="G39" s="10" t="s">
        <v>83</v>
      </c>
      <c r="H39" s="10" t="s">
        <v>83</v>
      </c>
      <c r="I39" s="17">
        <v>157135</v>
      </c>
    </row>
    <row r="40" spans="1:9" ht="63.75">
      <c r="A40" s="9">
        <v>37</v>
      </c>
      <c r="B40" s="15" t="s">
        <v>178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 t="s">
        <v>83</v>
      </c>
      <c r="I40" s="17">
        <v>95035</v>
      </c>
    </row>
    <row r="41" spans="1:9" ht="63.75">
      <c r="A41" s="9">
        <v>38</v>
      </c>
      <c r="B41" s="18" t="s">
        <v>184</v>
      </c>
      <c r="C41" s="18" t="s">
        <v>179</v>
      </c>
      <c r="D41" s="10">
        <v>1979</v>
      </c>
      <c r="E41" s="10" t="s">
        <v>180</v>
      </c>
      <c r="F41" s="10" t="s">
        <v>150</v>
      </c>
      <c r="G41" s="10" t="s">
        <v>83</v>
      </c>
      <c r="H41" s="10" t="s">
        <v>181</v>
      </c>
      <c r="I41" s="19">
        <v>10026005.91</v>
      </c>
    </row>
    <row r="42" spans="1:9" ht="63.75">
      <c r="A42" s="9">
        <v>39</v>
      </c>
      <c r="B42" s="18" t="s">
        <v>182</v>
      </c>
      <c r="C42" s="18" t="s">
        <v>183</v>
      </c>
      <c r="D42" s="10">
        <v>1979</v>
      </c>
      <c r="E42" s="12" t="s">
        <v>183</v>
      </c>
      <c r="F42" s="12" t="s">
        <v>150</v>
      </c>
      <c r="G42" s="10" t="s">
        <v>83</v>
      </c>
      <c r="H42" s="12" t="s">
        <v>183</v>
      </c>
      <c r="I42" s="19">
        <v>4046118.25</v>
      </c>
    </row>
    <row r="43" spans="1:9" ht="51">
      <c r="A43" s="9">
        <v>40</v>
      </c>
      <c r="B43" s="18" t="s">
        <v>185</v>
      </c>
      <c r="C43" s="18" t="s">
        <v>186</v>
      </c>
      <c r="D43" s="10" t="s">
        <v>187</v>
      </c>
      <c r="E43" s="10" t="s">
        <v>187</v>
      </c>
      <c r="F43" s="10" t="s">
        <v>187</v>
      </c>
      <c r="G43" s="10" t="s">
        <v>187</v>
      </c>
      <c r="H43" s="10" t="s">
        <v>188</v>
      </c>
      <c r="I43" s="19">
        <v>136175.37</v>
      </c>
    </row>
    <row r="44" spans="1:9" ht="25.5">
      <c r="A44" s="9">
        <v>41</v>
      </c>
      <c r="B44" s="32" t="s">
        <v>190</v>
      </c>
      <c r="C44" s="32" t="s">
        <v>189</v>
      </c>
      <c r="D44" s="27">
        <v>1958</v>
      </c>
      <c r="E44" s="27" t="s">
        <v>66</v>
      </c>
      <c r="F44" s="10" t="s">
        <v>83</v>
      </c>
      <c r="G44" s="10" t="s">
        <v>83</v>
      </c>
      <c r="H44" s="27" t="s">
        <v>72</v>
      </c>
      <c r="I44" s="30">
        <v>1852421.85</v>
      </c>
    </row>
    <row r="45" spans="1:9" ht="38.25">
      <c r="A45" s="9">
        <v>42</v>
      </c>
      <c r="B45" s="15" t="s">
        <v>191</v>
      </c>
      <c r="C45" s="15" t="s">
        <v>192</v>
      </c>
      <c r="D45" s="16">
        <v>1907</v>
      </c>
      <c r="E45" s="16" t="s">
        <v>66</v>
      </c>
      <c r="F45" s="10" t="s">
        <v>83</v>
      </c>
      <c r="G45" s="10" t="s">
        <v>83</v>
      </c>
      <c r="H45" s="16" t="s">
        <v>91</v>
      </c>
      <c r="I45" s="17">
        <v>2228420</v>
      </c>
    </row>
    <row r="46" spans="1:9" ht="114.75">
      <c r="A46" s="9">
        <v>43</v>
      </c>
      <c r="B46" s="32" t="s">
        <v>196</v>
      </c>
      <c r="C46" s="32" t="s">
        <v>193</v>
      </c>
      <c r="D46" s="27">
        <v>1972</v>
      </c>
      <c r="E46" s="27" t="s">
        <v>194</v>
      </c>
      <c r="F46" s="10" t="s">
        <v>83</v>
      </c>
      <c r="G46" s="10" t="s">
        <v>83</v>
      </c>
      <c r="H46" s="27" t="s">
        <v>195</v>
      </c>
      <c r="I46" s="30">
        <v>5750749.7</v>
      </c>
    </row>
    <row r="47" spans="1:9" ht="25.5">
      <c r="A47" s="9">
        <v>44</v>
      </c>
      <c r="B47" s="18" t="s">
        <v>202</v>
      </c>
      <c r="C47" s="18" t="s">
        <v>197</v>
      </c>
      <c r="D47" s="10">
        <v>1936</v>
      </c>
      <c r="E47" s="10" t="s">
        <v>66</v>
      </c>
      <c r="F47" s="10" t="s">
        <v>83</v>
      </c>
      <c r="G47" s="10" t="s">
        <v>83</v>
      </c>
      <c r="H47" s="10" t="s">
        <v>72</v>
      </c>
      <c r="I47" s="19">
        <v>3598999.57</v>
      </c>
    </row>
    <row r="48" spans="1:9" ht="25.5">
      <c r="A48" s="9">
        <v>45</v>
      </c>
      <c r="B48" s="18" t="s">
        <v>198</v>
      </c>
      <c r="C48" s="18" t="s">
        <v>199</v>
      </c>
      <c r="D48" s="10">
        <v>1902</v>
      </c>
      <c r="E48" s="12" t="s">
        <v>66</v>
      </c>
      <c r="F48" s="10" t="s">
        <v>83</v>
      </c>
      <c r="G48" s="10" t="s">
        <v>83</v>
      </c>
      <c r="H48" s="12" t="s">
        <v>200</v>
      </c>
      <c r="I48" s="19">
        <v>830795.4</v>
      </c>
    </row>
    <row r="49" spans="1:9" ht="15">
      <c r="A49" s="9">
        <v>46</v>
      </c>
      <c r="B49" s="18" t="s">
        <v>201</v>
      </c>
      <c r="C49" s="18"/>
      <c r="D49" s="10">
        <v>2009</v>
      </c>
      <c r="E49" s="12" t="s">
        <v>66</v>
      </c>
      <c r="F49" s="10" t="s">
        <v>83</v>
      </c>
      <c r="G49" s="10" t="s">
        <v>83</v>
      </c>
      <c r="H49" s="12" t="s">
        <v>126</v>
      </c>
      <c r="I49" s="19">
        <v>246159.04</v>
      </c>
    </row>
    <row r="50" spans="1:9" ht="63.75">
      <c r="A50" s="9">
        <v>47</v>
      </c>
      <c r="B50" s="15" t="s">
        <v>205</v>
      </c>
      <c r="C50" s="15" t="s">
        <v>203</v>
      </c>
      <c r="D50" s="16">
        <v>1939</v>
      </c>
      <c r="E50" s="16" t="s">
        <v>66</v>
      </c>
      <c r="F50" s="16" t="s">
        <v>150</v>
      </c>
      <c r="G50" s="10" t="s">
        <v>83</v>
      </c>
      <c r="H50" s="16" t="s">
        <v>204</v>
      </c>
      <c r="I50" s="19">
        <v>799879.49</v>
      </c>
    </row>
    <row r="51" spans="1:9" ht="38.25">
      <c r="A51" s="9">
        <v>48</v>
      </c>
      <c r="B51" s="18" t="s">
        <v>29</v>
      </c>
      <c r="C51" s="18" t="s">
        <v>206</v>
      </c>
      <c r="D51" s="10" t="s">
        <v>207</v>
      </c>
      <c r="E51" s="10" t="s">
        <v>208</v>
      </c>
      <c r="F51" s="10" t="s">
        <v>83</v>
      </c>
      <c r="G51" s="10" t="s">
        <v>83</v>
      </c>
      <c r="H51" s="10" t="s">
        <v>209</v>
      </c>
      <c r="I51" s="25">
        <v>1426786.45</v>
      </c>
    </row>
    <row r="52" spans="1:9" ht="63.75">
      <c r="A52" s="9">
        <v>49</v>
      </c>
      <c r="B52" s="18" t="s">
        <v>210</v>
      </c>
      <c r="C52" s="18" t="s">
        <v>211</v>
      </c>
      <c r="D52" s="10">
        <v>1907</v>
      </c>
      <c r="E52" s="10" t="s">
        <v>66</v>
      </c>
      <c r="F52" s="10" t="s">
        <v>150</v>
      </c>
      <c r="G52" s="10" t="s">
        <v>83</v>
      </c>
      <c r="H52" s="10" t="s">
        <v>91</v>
      </c>
      <c r="I52" s="19">
        <v>9512862.33</v>
      </c>
    </row>
    <row r="53" spans="1:9" ht="25.5">
      <c r="A53" s="9">
        <v>50</v>
      </c>
      <c r="B53" s="18" t="s">
        <v>212</v>
      </c>
      <c r="C53" s="18" t="s">
        <v>213</v>
      </c>
      <c r="D53" s="10">
        <v>1900</v>
      </c>
      <c r="E53" s="12" t="s">
        <v>66</v>
      </c>
      <c r="F53" s="12" t="s">
        <v>214</v>
      </c>
      <c r="G53" s="10" t="s">
        <v>83</v>
      </c>
      <c r="H53" s="12" t="s">
        <v>72</v>
      </c>
      <c r="I53" s="19">
        <v>405863.9</v>
      </c>
    </row>
    <row r="54" spans="1:9" ht="15">
      <c r="A54" s="33"/>
      <c r="B54" s="34" t="s">
        <v>215</v>
      </c>
      <c r="C54" s="34" t="s">
        <v>216</v>
      </c>
      <c r="D54" s="34">
        <v>1971</v>
      </c>
      <c r="E54" s="34" t="s">
        <v>217</v>
      </c>
      <c r="F54" s="10" t="s">
        <v>83</v>
      </c>
      <c r="G54" s="34" t="s">
        <v>218</v>
      </c>
      <c r="H54" s="34" t="s">
        <v>72</v>
      </c>
      <c r="I54" s="35">
        <v>131869</v>
      </c>
    </row>
    <row r="55" spans="1:9" ht="15">
      <c r="A55" s="33"/>
      <c r="B55" s="34" t="s">
        <v>219</v>
      </c>
      <c r="C55" s="34" t="s">
        <v>216</v>
      </c>
      <c r="D55" s="34">
        <v>2014</v>
      </c>
      <c r="E55" s="34" t="s">
        <v>220</v>
      </c>
      <c r="F55" s="10" t="s">
        <v>83</v>
      </c>
      <c r="G55" s="34" t="s">
        <v>218</v>
      </c>
      <c r="H55" s="34" t="s">
        <v>221</v>
      </c>
      <c r="I55" s="35">
        <v>1346115.5</v>
      </c>
    </row>
    <row r="56" spans="1:9" ht="15">
      <c r="A56" s="33"/>
      <c r="B56" s="34" t="s">
        <v>222</v>
      </c>
      <c r="C56" s="34" t="s">
        <v>223</v>
      </c>
      <c r="D56" s="34">
        <v>1979</v>
      </c>
      <c r="E56" s="34" t="s">
        <v>224</v>
      </c>
      <c r="F56" s="34" t="s">
        <v>225</v>
      </c>
      <c r="G56" s="34" t="s">
        <v>226</v>
      </c>
      <c r="H56" s="34" t="s">
        <v>227</v>
      </c>
      <c r="I56" s="35">
        <v>1364199.23</v>
      </c>
    </row>
    <row r="57" spans="1:9" ht="15">
      <c r="A57" s="33"/>
      <c r="B57" s="34" t="s">
        <v>228</v>
      </c>
      <c r="C57" s="34" t="s">
        <v>229</v>
      </c>
      <c r="D57" s="34">
        <v>1979</v>
      </c>
      <c r="E57" s="34" t="s">
        <v>220</v>
      </c>
      <c r="F57" s="10" t="s">
        <v>83</v>
      </c>
      <c r="G57" s="34" t="s">
        <v>230</v>
      </c>
      <c r="H57" s="34" t="s">
        <v>72</v>
      </c>
      <c r="I57" s="35">
        <v>14601.7</v>
      </c>
    </row>
    <row r="58" spans="1:9" ht="15">
      <c r="A58" s="33"/>
      <c r="B58" s="34" t="s">
        <v>231</v>
      </c>
      <c r="C58" s="34" t="s">
        <v>229</v>
      </c>
      <c r="D58" s="34"/>
      <c r="E58" s="34" t="s">
        <v>220</v>
      </c>
      <c r="F58" s="10" t="s">
        <v>83</v>
      </c>
      <c r="G58" s="34" t="s">
        <v>230</v>
      </c>
      <c r="H58" s="34" t="s">
        <v>72</v>
      </c>
      <c r="I58" s="35">
        <v>22850</v>
      </c>
    </row>
    <row r="59" spans="1:9" ht="15">
      <c r="A59" s="33"/>
      <c r="B59" s="34" t="s">
        <v>232</v>
      </c>
      <c r="C59" s="34" t="s">
        <v>229</v>
      </c>
      <c r="D59" s="34"/>
      <c r="E59" s="34" t="s">
        <v>220</v>
      </c>
      <c r="F59" s="34" t="s">
        <v>233</v>
      </c>
      <c r="G59" s="34" t="s">
        <v>234</v>
      </c>
      <c r="H59" s="34" t="s">
        <v>72</v>
      </c>
      <c r="I59" s="35">
        <v>214549.36</v>
      </c>
    </row>
    <row r="60" spans="1:9" ht="15">
      <c r="A60" s="33"/>
      <c r="B60" s="34" t="s">
        <v>235</v>
      </c>
      <c r="C60" s="34" t="s">
        <v>236</v>
      </c>
      <c r="D60" s="34"/>
      <c r="E60" s="34" t="s">
        <v>220</v>
      </c>
      <c r="F60" s="10" t="s">
        <v>83</v>
      </c>
      <c r="G60" s="34" t="s">
        <v>95</v>
      </c>
      <c r="H60" s="34" t="s">
        <v>72</v>
      </c>
      <c r="I60" s="35">
        <v>784906.07</v>
      </c>
    </row>
    <row r="61" spans="1:9" ht="15">
      <c r="A61" s="33"/>
      <c r="B61" s="34" t="s">
        <v>237</v>
      </c>
      <c r="C61" s="34" t="s">
        <v>236</v>
      </c>
      <c r="D61" s="34"/>
      <c r="E61" s="34" t="s">
        <v>220</v>
      </c>
      <c r="F61" s="10" t="s">
        <v>83</v>
      </c>
      <c r="G61" s="34" t="s">
        <v>230</v>
      </c>
      <c r="H61" s="34" t="s">
        <v>72</v>
      </c>
      <c r="I61" s="35">
        <v>6710</v>
      </c>
    </row>
    <row r="62" spans="1:9" ht="15">
      <c r="A62" s="33"/>
      <c r="B62" s="34" t="s">
        <v>238</v>
      </c>
      <c r="C62" s="34" t="s">
        <v>236</v>
      </c>
      <c r="D62" s="34"/>
      <c r="E62" s="34" t="s">
        <v>220</v>
      </c>
      <c r="F62" s="10" t="s">
        <v>83</v>
      </c>
      <c r="G62" s="34" t="s">
        <v>230</v>
      </c>
      <c r="H62" s="34" t="s">
        <v>72</v>
      </c>
      <c r="I62" s="35">
        <v>221286.32</v>
      </c>
    </row>
    <row r="63" spans="1:9" ht="15">
      <c r="A63" s="33"/>
      <c r="B63" s="34" t="s">
        <v>239</v>
      </c>
      <c r="C63" s="34" t="s">
        <v>240</v>
      </c>
      <c r="D63" s="34">
        <v>2001</v>
      </c>
      <c r="E63" s="34" t="s">
        <v>220</v>
      </c>
      <c r="F63" s="34" t="s">
        <v>233</v>
      </c>
      <c r="G63" s="34" t="s">
        <v>230</v>
      </c>
      <c r="H63" s="34" t="s">
        <v>72</v>
      </c>
      <c r="I63" s="35">
        <v>328317.44</v>
      </c>
    </row>
    <row r="64" spans="1:9" ht="15">
      <c r="A64" s="33"/>
      <c r="B64" s="34" t="s">
        <v>241</v>
      </c>
      <c r="C64" s="34" t="s">
        <v>242</v>
      </c>
      <c r="D64" s="34" t="s">
        <v>243</v>
      </c>
      <c r="E64" s="34" t="s">
        <v>220</v>
      </c>
      <c r="F64" s="34" t="s">
        <v>244</v>
      </c>
      <c r="G64" s="34" t="s">
        <v>95</v>
      </c>
      <c r="H64" s="34" t="s">
        <v>245</v>
      </c>
      <c r="I64" s="35">
        <v>553639.7</v>
      </c>
    </row>
    <row r="65" spans="1:9" ht="15">
      <c r="A65" s="33"/>
      <c r="B65" s="34" t="s">
        <v>246</v>
      </c>
      <c r="C65" s="34" t="s">
        <v>242</v>
      </c>
      <c r="D65" s="34" t="s">
        <v>243</v>
      </c>
      <c r="E65" s="34" t="s">
        <v>247</v>
      </c>
      <c r="F65" s="10" t="s">
        <v>83</v>
      </c>
      <c r="G65" s="34"/>
      <c r="H65" s="34" t="s">
        <v>248</v>
      </c>
      <c r="I65" s="35">
        <v>13112.2</v>
      </c>
    </row>
    <row r="66" spans="1:9" ht="15">
      <c r="A66" s="33"/>
      <c r="B66" s="34" t="s">
        <v>249</v>
      </c>
      <c r="C66" s="34" t="s">
        <v>250</v>
      </c>
      <c r="D66" s="34"/>
      <c r="E66" s="34" t="s">
        <v>220</v>
      </c>
      <c r="F66" s="10" t="s">
        <v>83</v>
      </c>
      <c r="G66" s="34" t="s">
        <v>230</v>
      </c>
      <c r="H66" s="34" t="s">
        <v>248</v>
      </c>
      <c r="I66" s="35">
        <v>15040</v>
      </c>
    </row>
    <row r="67" spans="1:9" ht="15">
      <c r="A67" s="33"/>
      <c r="B67" s="34" t="s">
        <v>251</v>
      </c>
      <c r="C67" s="34" t="s">
        <v>252</v>
      </c>
      <c r="D67" s="34">
        <v>2014</v>
      </c>
      <c r="E67" s="34" t="s">
        <v>253</v>
      </c>
      <c r="F67" s="34" t="s">
        <v>254</v>
      </c>
      <c r="G67" s="34" t="s">
        <v>255</v>
      </c>
      <c r="H67" s="34" t="s">
        <v>256</v>
      </c>
      <c r="I67" s="35">
        <v>7913397.61</v>
      </c>
    </row>
    <row r="68" spans="1:9" ht="15">
      <c r="A68" s="33"/>
      <c r="B68" s="34" t="s">
        <v>257</v>
      </c>
      <c r="C68" s="34" t="s">
        <v>258</v>
      </c>
      <c r="D68" s="34">
        <v>1979</v>
      </c>
      <c r="E68" s="10" t="s">
        <v>83</v>
      </c>
      <c r="F68" s="10" t="s">
        <v>83</v>
      </c>
      <c r="G68" s="10" t="s">
        <v>83</v>
      </c>
      <c r="H68" s="10" t="s">
        <v>83</v>
      </c>
      <c r="I68" s="35">
        <v>0</v>
      </c>
    </row>
    <row r="69" spans="1:9" ht="15">
      <c r="A69" s="33"/>
      <c r="B69" s="34" t="s">
        <v>259</v>
      </c>
      <c r="C69" s="34" t="s">
        <v>260</v>
      </c>
      <c r="D69" s="34">
        <v>1913</v>
      </c>
      <c r="E69" s="10" t="s">
        <v>83</v>
      </c>
      <c r="F69" s="10" t="s">
        <v>83</v>
      </c>
      <c r="G69" s="10" t="s">
        <v>83</v>
      </c>
      <c r="H69" s="10" t="s">
        <v>83</v>
      </c>
      <c r="I69" s="35">
        <v>0</v>
      </c>
    </row>
    <row r="70" spans="1:9" ht="15">
      <c r="A70" s="33"/>
      <c r="B70" s="34" t="s">
        <v>261</v>
      </c>
      <c r="C70" s="34" t="s">
        <v>260</v>
      </c>
      <c r="D70" s="34">
        <v>1913</v>
      </c>
      <c r="E70" s="10" t="s">
        <v>83</v>
      </c>
      <c r="F70" s="10" t="s">
        <v>83</v>
      </c>
      <c r="G70" s="10" t="s">
        <v>83</v>
      </c>
      <c r="H70" s="10" t="s">
        <v>83</v>
      </c>
      <c r="I70" s="35">
        <v>0</v>
      </c>
    </row>
    <row r="71" spans="1:9" ht="15">
      <c r="A71" s="33"/>
      <c r="B71" s="34" t="s">
        <v>261</v>
      </c>
      <c r="C71" s="34" t="s">
        <v>262</v>
      </c>
      <c r="D71" s="34">
        <v>1913</v>
      </c>
      <c r="E71" s="10" t="s">
        <v>83</v>
      </c>
      <c r="F71" s="10" t="s">
        <v>83</v>
      </c>
      <c r="G71" s="10" t="s">
        <v>83</v>
      </c>
      <c r="H71" s="10" t="s">
        <v>83</v>
      </c>
      <c r="I71" s="35">
        <v>0</v>
      </c>
    </row>
    <row r="72" spans="1:9" ht="15">
      <c r="A72" s="34"/>
      <c r="B72" s="34" t="s">
        <v>263</v>
      </c>
      <c r="C72" s="34" t="s">
        <v>264</v>
      </c>
      <c r="D72" s="34" t="s">
        <v>265</v>
      </c>
      <c r="E72" s="10" t="s">
        <v>83</v>
      </c>
      <c r="F72" s="10" t="s">
        <v>83</v>
      </c>
      <c r="G72" s="10" t="s">
        <v>83</v>
      </c>
      <c r="H72" s="10" t="s">
        <v>83</v>
      </c>
      <c r="I72" s="35">
        <v>49354.5</v>
      </c>
    </row>
    <row r="73" spans="1:9" ht="15">
      <c r="A73" s="34"/>
      <c r="B73" s="34" t="s">
        <v>266</v>
      </c>
      <c r="C73" s="34" t="s">
        <v>264</v>
      </c>
      <c r="D73" s="34" t="s">
        <v>265</v>
      </c>
      <c r="E73" s="10" t="s">
        <v>83</v>
      </c>
      <c r="F73" s="10" t="s">
        <v>83</v>
      </c>
      <c r="G73" s="10" t="s">
        <v>83</v>
      </c>
      <c r="H73" s="10" t="s">
        <v>83</v>
      </c>
      <c r="I73" s="35">
        <v>311571.54</v>
      </c>
    </row>
    <row r="74" spans="1:9" ht="15">
      <c r="A74" s="34"/>
      <c r="B74" s="34" t="s">
        <v>267</v>
      </c>
      <c r="C74" s="34" t="s">
        <v>264</v>
      </c>
      <c r="D74" s="34" t="s">
        <v>265</v>
      </c>
      <c r="E74" s="10" t="s">
        <v>83</v>
      </c>
      <c r="F74" s="10" t="s">
        <v>83</v>
      </c>
      <c r="G74" s="10" t="s">
        <v>83</v>
      </c>
      <c r="H74" s="10" t="s">
        <v>83</v>
      </c>
      <c r="I74" s="35">
        <v>157324.49</v>
      </c>
    </row>
    <row r="75" spans="1:9" ht="15">
      <c r="A75" s="34"/>
      <c r="B75" s="34" t="s">
        <v>268</v>
      </c>
      <c r="C75" s="34" t="s">
        <v>264</v>
      </c>
      <c r="D75" s="34" t="s">
        <v>265</v>
      </c>
      <c r="E75" s="10" t="s">
        <v>83</v>
      </c>
      <c r="F75" s="10" t="s">
        <v>83</v>
      </c>
      <c r="G75" s="10" t="s">
        <v>83</v>
      </c>
      <c r="H75" s="10" t="s">
        <v>83</v>
      </c>
      <c r="I75" s="35">
        <v>2277</v>
      </c>
    </row>
    <row r="76" spans="1:9" ht="15">
      <c r="A76" s="34"/>
      <c r="B76" s="34" t="s">
        <v>269</v>
      </c>
      <c r="C76" s="34" t="s">
        <v>264</v>
      </c>
      <c r="D76" s="34" t="s">
        <v>265</v>
      </c>
      <c r="E76" s="10" t="s">
        <v>83</v>
      </c>
      <c r="F76" s="10" t="s">
        <v>83</v>
      </c>
      <c r="G76" s="10" t="s">
        <v>83</v>
      </c>
      <c r="H76" s="10" t="s">
        <v>83</v>
      </c>
      <c r="I76" s="35">
        <v>2191.5</v>
      </c>
    </row>
    <row r="77" spans="1:9" ht="15">
      <c r="A77" s="34"/>
      <c r="B77" s="34" t="s">
        <v>270</v>
      </c>
      <c r="C77" s="34" t="s">
        <v>264</v>
      </c>
      <c r="D77" s="34" t="s">
        <v>265</v>
      </c>
      <c r="E77" s="10" t="s">
        <v>83</v>
      </c>
      <c r="F77" s="10" t="s">
        <v>83</v>
      </c>
      <c r="G77" s="10" t="s">
        <v>83</v>
      </c>
      <c r="H77" s="10" t="s">
        <v>83</v>
      </c>
      <c r="I77" s="35">
        <v>1959</v>
      </c>
    </row>
    <row r="78" spans="1:9" ht="15">
      <c r="A78" s="34"/>
      <c r="B78" s="34" t="s">
        <v>271</v>
      </c>
      <c r="C78" s="34" t="s">
        <v>264</v>
      </c>
      <c r="D78" s="34" t="s">
        <v>265</v>
      </c>
      <c r="E78" s="10" t="s">
        <v>83</v>
      </c>
      <c r="F78" s="10" t="s">
        <v>83</v>
      </c>
      <c r="G78" s="10" t="s">
        <v>83</v>
      </c>
      <c r="H78" s="10" t="s">
        <v>83</v>
      </c>
      <c r="I78" s="35">
        <v>144197</v>
      </c>
    </row>
    <row r="79" spans="1:9" ht="15">
      <c r="A79" s="34"/>
      <c r="B79" s="34" t="s">
        <v>272</v>
      </c>
      <c r="C79" s="34" t="s">
        <v>264</v>
      </c>
      <c r="D79" s="34" t="s">
        <v>265</v>
      </c>
      <c r="E79" s="10" t="s">
        <v>83</v>
      </c>
      <c r="F79" s="10" t="s">
        <v>83</v>
      </c>
      <c r="G79" s="10" t="s">
        <v>83</v>
      </c>
      <c r="H79" s="10" t="s">
        <v>83</v>
      </c>
      <c r="I79" s="35">
        <v>45005.2</v>
      </c>
    </row>
    <row r="80" spans="1:9" ht="15">
      <c r="A80" s="34"/>
      <c r="B80" s="34" t="s">
        <v>273</v>
      </c>
      <c r="C80" s="34" t="s">
        <v>264</v>
      </c>
      <c r="D80" s="34" t="s">
        <v>265</v>
      </c>
      <c r="E80" s="10" t="s">
        <v>83</v>
      </c>
      <c r="F80" s="10" t="s">
        <v>83</v>
      </c>
      <c r="G80" s="10" t="s">
        <v>83</v>
      </c>
      <c r="H80" s="10" t="s">
        <v>83</v>
      </c>
      <c r="I80" s="35">
        <v>167324.1</v>
      </c>
    </row>
    <row r="81" spans="1:9" ht="15">
      <c r="A81" s="34"/>
      <c r="B81" s="34" t="s">
        <v>274</v>
      </c>
      <c r="C81" s="34" t="s">
        <v>264</v>
      </c>
      <c r="D81" s="34" t="s">
        <v>265</v>
      </c>
      <c r="E81" s="10" t="s">
        <v>83</v>
      </c>
      <c r="F81" s="10" t="s">
        <v>83</v>
      </c>
      <c r="G81" s="10" t="s">
        <v>83</v>
      </c>
      <c r="H81" s="10" t="s">
        <v>83</v>
      </c>
      <c r="I81" s="35">
        <v>57133.8</v>
      </c>
    </row>
    <row r="82" spans="1:9" ht="15">
      <c r="A82" s="34"/>
      <c r="B82" s="34" t="s">
        <v>275</v>
      </c>
      <c r="C82" s="34" t="s">
        <v>223</v>
      </c>
      <c r="D82" s="34" t="s">
        <v>265</v>
      </c>
      <c r="E82" s="10" t="s">
        <v>83</v>
      </c>
      <c r="F82" s="10" t="s">
        <v>83</v>
      </c>
      <c r="G82" s="10" t="s">
        <v>83</v>
      </c>
      <c r="H82" s="10" t="s">
        <v>83</v>
      </c>
      <c r="I82" s="35">
        <v>1150396.2</v>
      </c>
    </row>
    <row r="83" spans="1:9" ht="15">
      <c r="A83" s="34"/>
      <c r="B83" s="34" t="s">
        <v>276</v>
      </c>
      <c r="C83" s="34" t="s">
        <v>223</v>
      </c>
      <c r="D83" s="34" t="s">
        <v>265</v>
      </c>
      <c r="E83" s="10" t="s">
        <v>83</v>
      </c>
      <c r="F83" s="10" t="s">
        <v>83</v>
      </c>
      <c r="G83" s="10" t="s">
        <v>83</v>
      </c>
      <c r="H83" s="10" t="s">
        <v>83</v>
      </c>
      <c r="I83" s="35">
        <v>77296.7</v>
      </c>
    </row>
    <row r="84" spans="1:9" ht="15">
      <c r="A84" s="34"/>
      <c r="B84" s="34" t="s">
        <v>277</v>
      </c>
      <c r="C84" s="34" t="s">
        <v>223</v>
      </c>
      <c r="D84" s="34" t="s">
        <v>265</v>
      </c>
      <c r="E84" s="10" t="s">
        <v>83</v>
      </c>
      <c r="F84" s="10" t="s">
        <v>83</v>
      </c>
      <c r="G84" s="10" t="s">
        <v>83</v>
      </c>
      <c r="H84" s="10" t="s">
        <v>83</v>
      </c>
      <c r="I84" s="35">
        <v>72924.5</v>
      </c>
    </row>
    <row r="85" spans="1:9" ht="15">
      <c r="A85" s="34"/>
      <c r="B85" s="34" t="s">
        <v>278</v>
      </c>
      <c r="C85" s="34" t="s">
        <v>223</v>
      </c>
      <c r="D85" s="34" t="s">
        <v>265</v>
      </c>
      <c r="E85" s="10" t="s">
        <v>83</v>
      </c>
      <c r="F85" s="10" t="s">
        <v>83</v>
      </c>
      <c r="G85" s="10" t="s">
        <v>83</v>
      </c>
      <c r="H85" s="10" t="s">
        <v>83</v>
      </c>
      <c r="I85" s="35">
        <v>56577.2</v>
      </c>
    </row>
    <row r="86" spans="1:9" ht="15">
      <c r="A86" s="34"/>
      <c r="B86" s="34" t="s">
        <v>279</v>
      </c>
      <c r="C86" s="34" t="s">
        <v>216</v>
      </c>
      <c r="D86" s="34" t="s">
        <v>265</v>
      </c>
      <c r="E86" s="10" t="s">
        <v>83</v>
      </c>
      <c r="F86" s="10" t="s">
        <v>83</v>
      </c>
      <c r="G86" s="10" t="s">
        <v>83</v>
      </c>
      <c r="H86" s="10" t="s">
        <v>83</v>
      </c>
      <c r="I86" s="35">
        <v>47543.2</v>
      </c>
    </row>
    <row r="87" spans="1:9" ht="15">
      <c r="A87" s="34"/>
      <c r="B87" s="34" t="s">
        <v>280</v>
      </c>
      <c r="C87" s="34" t="s">
        <v>223</v>
      </c>
      <c r="D87" s="34" t="s">
        <v>265</v>
      </c>
      <c r="E87" s="10" t="s">
        <v>83</v>
      </c>
      <c r="F87" s="10" t="s">
        <v>83</v>
      </c>
      <c r="G87" s="10" t="s">
        <v>83</v>
      </c>
      <c r="H87" s="10" t="s">
        <v>83</v>
      </c>
      <c r="I87" s="35">
        <v>31502.3</v>
      </c>
    </row>
    <row r="88" spans="1:9" ht="15">
      <c r="A88" s="34"/>
      <c r="B88" s="34" t="s">
        <v>281</v>
      </c>
      <c r="C88" s="34" t="s">
        <v>216</v>
      </c>
      <c r="D88" s="34" t="s">
        <v>265</v>
      </c>
      <c r="E88" s="10" t="s">
        <v>83</v>
      </c>
      <c r="F88" s="10" t="s">
        <v>83</v>
      </c>
      <c r="G88" s="10" t="s">
        <v>83</v>
      </c>
      <c r="H88" s="10" t="s">
        <v>83</v>
      </c>
      <c r="I88" s="35">
        <v>330469.2</v>
      </c>
    </row>
    <row r="89" spans="1:9" ht="15">
      <c r="A89" s="34"/>
      <c r="B89" s="34" t="s">
        <v>282</v>
      </c>
      <c r="C89" s="34" t="s">
        <v>216</v>
      </c>
      <c r="D89" s="34" t="s">
        <v>265</v>
      </c>
      <c r="E89" s="10" t="s">
        <v>83</v>
      </c>
      <c r="F89" s="10" t="s">
        <v>83</v>
      </c>
      <c r="G89" s="10" t="s">
        <v>83</v>
      </c>
      <c r="H89" s="10" t="s">
        <v>83</v>
      </c>
      <c r="I89" s="35">
        <v>41559.4</v>
      </c>
    </row>
    <row r="90" spans="1:9" ht="15">
      <c r="A90" s="34"/>
      <c r="B90" s="34" t="s">
        <v>283</v>
      </c>
      <c r="C90" s="34" t="s">
        <v>216</v>
      </c>
      <c r="D90" s="34" t="s">
        <v>265</v>
      </c>
      <c r="E90" s="10" t="s">
        <v>83</v>
      </c>
      <c r="F90" s="10" t="s">
        <v>83</v>
      </c>
      <c r="G90" s="10" t="s">
        <v>83</v>
      </c>
      <c r="H90" s="10" t="s">
        <v>83</v>
      </c>
      <c r="I90" s="35">
        <v>6280.1</v>
      </c>
    </row>
    <row r="91" spans="1:9" ht="15">
      <c r="A91" s="34"/>
      <c r="B91" s="34" t="s">
        <v>284</v>
      </c>
      <c r="C91" s="34" t="s">
        <v>216</v>
      </c>
      <c r="D91" s="34" t="s">
        <v>265</v>
      </c>
      <c r="E91" s="10" t="s">
        <v>83</v>
      </c>
      <c r="F91" s="10" t="s">
        <v>83</v>
      </c>
      <c r="G91" s="10" t="s">
        <v>83</v>
      </c>
      <c r="H91" s="10" t="s">
        <v>83</v>
      </c>
      <c r="I91" s="35">
        <v>14081.8</v>
      </c>
    </row>
    <row r="92" spans="1:9" ht="15">
      <c r="A92" s="34"/>
      <c r="B92" s="34" t="s">
        <v>285</v>
      </c>
      <c r="C92" s="34" t="s">
        <v>216</v>
      </c>
      <c r="D92" s="34" t="s">
        <v>265</v>
      </c>
      <c r="E92" s="10" t="s">
        <v>83</v>
      </c>
      <c r="F92" s="10" t="s">
        <v>83</v>
      </c>
      <c r="G92" s="10" t="s">
        <v>83</v>
      </c>
      <c r="H92" s="10" t="s">
        <v>83</v>
      </c>
      <c r="I92" s="35">
        <v>1362.2</v>
      </c>
    </row>
    <row r="93" spans="1:9" ht="15">
      <c r="A93" s="34"/>
      <c r="B93" s="34" t="s">
        <v>286</v>
      </c>
      <c r="C93" s="34" t="s">
        <v>216</v>
      </c>
      <c r="D93" s="34" t="s">
        <v>265</v>
      </c>
      <c r="E93" s="10" t="s">
        <v>83</v>
      </c>
      <c r="F93" s="10" t="s">
        <v>83</v>
      </c>
      <c r="G93" s="10" t="s">
        <v>83</v>
      </c>
      <c r="H93" s="10" t="s">
        <v>83</v>
      </c>
      <c r="I93" s="35">
        <v>9494</v>
      </c>
    </row>
    <row r="94" spans="1:9" ht="15">
      <c r="A94" s="34"/>
      <c r="B94" s="34" t="s">
        <v>287</v>
      </c>
      <c r="C94" s="34" t="s">
        <v>216</v>
      </c>
      <c r="D94" s="34" t="s">
        <v>265</v>
      </c>
      <c r="E94" s="10" t="s">
        <v>83</v>
      </c>
      <c r="F94" s="10" t="s">
        <v>83</v>
      </c>
      <c r="G94" s="10" t="s">
        <v>83</v>
      </c>
      <c r="H94" s="10" t="s">
        <v>83</v>
      </c>
      <c r="I94" s="35">
        <v>81830.8</v>
      </c>
    </row>
    <row r="95" spans="1:9" ht="15">
      <c r="A95" s="34"/>
      <c r="B95" s="34" t="s">
        <v>288</v>
      </c>
      <c r="C95" s="34" t="s">
        <v>216</v>
      </c>
      <c r="D95" s="34" t="s">
        <v>265</v>
      </c>
      <c r="E95" s="10" t="s">
        <v>83</v>
      </c>
      <c r="F95" s="10" t="s">
        <v>83</v>
      </c>
      <c r="G95" s="10" t="s">
        <v>83</v>
      </c>
      <c r="H95" s="10" t="s">
        <v>83</v>
      </c>
      <c r="I95" s="35">
        <v>7169.7</v>
      </c>
    </row>
    <row r="96" spans="1:9" ht="15">
      <c r="A96" s="34"/>
      <c r="B96" s="34" t="s">
        <v>289</v>
      </c>
      <c r="C96" s="34" t="s">
        <v>216</v>
      </c>
      <c r="D96" s="34" t="s">
        <v>265</v>
      </c>
      <c r="E96" s="10" t="s">
        <v>83</v>
      </c>
      <c r="F96" s="10" t="s">
        <v>83</v>
      </c>
      <c r="G96" s="10" t="s">
        <v>83</v>
      </c>
      <c r="H96" s="10" t="s">
        <v>83</v>
      </c>
      <c r="I96" s="35">
        <v>7169.7</v>
      </c>
    </row>
    <row r="97" spans="1:9" ht="15">
      <c r="A97" s="34"/>
      <c r="B97" s="34" t="s">
        <v>290</v>
      </c>
      <c r="C97" s="34" t="s">
        <v>216</v>
      </c>
      <c r="D97" s="34" t="s">
        <v>265</v>
      </c>
      <c r="E97" s="10" t="s">
        <v>83</v>
      </c>
      <c r="F97" s="10" t="s">
        <v>83</v>
      </c>
      <c r="G97" s="10" t="s">
        <v>83</v>
      </c>
      <c r="H97" s="10" t="s">
        <v>83</v>
      </c>
      <c r="I97" s="35">
        <v>3083</v>
      </c>
    </row>
    <row r="98" spans="1:9" ht="15">
      <c r="A98" s="34"/>
      <c r="B98" s="34" t="s">
        <v>291</v>
      </c>
      <c r="C98" s="34" t="s">
        <v>216</v>
      </c>
      <c r="D98" s="34" t="s">
        <v>265</v>
      </c>
      <c r="E98" s="10" t="s">
        <v>83</v>
      </c>
      <c r="F98" s="10" t="s">
        <v>83</v>
      </c>
      <c r="G98" s="10" t="s">
        <v>83</v>
      </c>
      <c r="H98" s="10" t="s">
        <v>83</v>
      </c>
      <c r="I98" s="35">
        <v>3083</v>
      </c>
    </row>
    <row r="99" spans="1:9" ht="15">
      <c r="A99" s="34"/>
      <c r="B99" s="34" t="s">
        <v>292</v>
      </c>
      <c r="C99" s="34" t="s">
        <v>223</v>
      </c>
      <c r="D99" s="34" t="s">
        <v>265</v>
      </c>
      <c r="E99" s="10" t="s">
        <v>83</v>
      </c>
      <c r="F99" s="10" t="s">
        <v>83</v>
      </c>
      <c r="G99" s="10" t="s">
        <v>83</v>
      </c>
      <c r="H99" s="10" t="s">
        <v>83</v>
      </c>
      <c r="I99" s="35">
        <v>1226.3</v>
      </c>
    </row>
    <row r="100" spans="1:9" ht="15">
      <c r="A100" s="34"/>
      <c r="B100" s="34" t="s">
        <v>293</v>
      </c>
      <c r="C100" s="34" t="s">
        <v>236</v>
      </c>
      <c r="D100" s="34" t="s">
        <v>294</v>
      </c>
      <c r="E100" s="10" t="s">
        <v>83</v>
      </c>
      <c r="F100" s="10" t="s">
        <v>83</v>
      </c>
      <c r="G100" s="10" t="s">
        <v>83</v>
      </c>
      <c r="H100" s="10" t="s">
        <v>83</v>
      </c>
      <c r="I100" s="35">
        <v>145524.53</v>
      </c>
    </row>
    <row r="101" spans="1:9" ht="15">
      <c r="A101" s="34"/>
      <c r="B101" s="34" t="s">
        <v>295</v>
      </c>
      <c r="C101" s="34" t="s">
        <v>296</v>
      </c>
      <c r="D101" s="34" t="s">
        <v>294</v>
      </c>
      <c r="E101" s="10" t="s">
        <v>83</v>
      </c>
      <c r="F101" s="10" t="s">
        <v>83</v>
      </c>
      <c r="G101" s="10" t="s">
        <v>83</v>
      </c>
      <c r="H101" s="10" t="s">
        <v>83</v>
      </c>
      <c r="I101" s="35">
        <v>501183.77</v>
      </c>
    </row>
    <row r="102" spans="1:9" ht="15">
      <c r="A102" s="34"/>
      <c r="B102" s="34" t="s">
        <v>297</v>
      </c>
      <c r="C102" s="34" t="s">
        <v>298</v>
      </c>
      <c r="D102" s="34" t="s">
        <v>294</v>
      </c>
      <c r="E102" s="10" t="s">
        <v>83</v>
      </c>
      <c r="F102" s="10" t="s">
        <v>83</v>
      </c>
      <c r="G102" s="10" t="s">
        <v>83</v>
      </c>
      <c r="H102" s="10" t="s">
        <v>83</v>
      </c>
      <c r="I102" s="35">
        <v>76214</v>
      </c>
    </row>
    <row r="103" spans="1:9" ht="15">
      <c r="A103" s="34"/>
      <c r="B103" s="34" t="s">
        <v>299</v>
      </c>
      <c r="C103" s="34" t="s">
        <v>300</v>
      </c>
      <c r="D103" s="34" t="s">
        <v>294</v>
      </c>
      <c r="E103" s="10" t="s">
        <v>83</v>
      </c>
      <c r="F103" s="10" t="s">
        <v>83</v>
      </c>
      <c r="G103" s="10" t="s">
        <v>83</v>
      </c>
      <c r="H103" s="10" t="s">
        <v>83</v>
      </c>
      <c r="I103" s="35">
        <v>857920.96</v>
      </c>
    </row>
    <row r="104" spans="1:9" ht="15">
      <c r="A104" s="34"/>
      <c r="B104" s="34" t="s">
        <v>301</v>
      </c>
      <c r="C104" s="34" t="s">
        <v>302</v>
      </c>
      <c r="D104" s="34" t="s">
        <v>294</v>
      </c>
      <c r="E104" s="10" t="s">
        <v>83</v>
      </c>
      <c r="F104" s="10" t="s">
        <v>83</v>
      </c>
      <c r="G104" s="10" t="s">
        <v>83</v>
      </c>
      <c r="H104" s="10" t="s">
        <v>83</v>
      </c>
      <c r="I104" s="35">
        <v>97145.72</v>
      </c>
    </row>
    <row r="105" spans="1:9" ht="15">
      <c r="A105" s="34"/>
      <c r="B105" s="34" t="s">
        <v>303</v>
      </c>
      <c r="C105" s="34" t="s">
        <v>304</v>
      </c>
      <c r="D105" s="34" t="s">
        <v>294</v>
      </c>
      <c r="E105" s="10" t="s">
        <v>83</v>
      </c>
      <c r="F105" s="10" t="s">
        <v>83</v>
      </c>
      <c r="G105" s="10" t="s">
        <v>83</v>
      </c>
      <c r="H105" s="10" t="s">
        <v>83</v>
      </c>
      <c r="I105" s="35">
        <v>135990.29</v>
      </c>
    </row>
    <row r="106" spans="1:9" ht="15">
      <c r="A106" s="34"/>
      <c r="B106" s="34" t="s">
        <v>305</v>
      </c>
      <c r="C106" s="34" t="s">
        <v>264</v>
      </c>
      <c r="D106" s="34" t="s">
        <v>265</v>
      </c>
      <c r="E106" s="10" t="s">
        <v>83</v>
      </c>
      <c r="F106" s="10" t="s">
        <v>83</v>
      </c>
      <c r="G106" s="10" t="s">
        <v>83</v>
      </c>
      <c r="H106" s="10" t="s">
        <v>83</v>
      </c>
      <c r="I106" s="35">
        <v>221169.27</v>
      </c>
    </row>
    <row r="107" spans="1:9" ht="15">
      <c r="A107" s="34"/>
      <c r="B107" s="34" t="s">
        <v>306</v>
      </c>
      <c r="C107" s="34" t="s">
        <v>223</v>
      </c>
      <c r="D107" s="34" t="s">
        <v>265</v>
      </c>
      <c r="E107" s="10" t="s">
        <v>83</v>
      </c>
      <c r="F107" s="10" t="s">
        <v>83</v>
      </c>
      <c r="G107" s="10" t="s">
        <v>83</v>
      </c>
      <c r="H107" s="10" t="s">
        <v>83</v>
      </c>
      <c r="I107" s="35">
        <v>89744.03</v>
      </c>
    </row>
    <row r="108" spans="1:9" ht="15">
      <c r="A108" s="34"/>
      <c r="B108" s="34" t="s">
        <v>307</v>
      </c>
      <c r="C108" s="34" t="s">
        <v>216</v>
      </c>
      <c r="D108" s="34" t="s">
        <v>265</v>
      </c>
      <c r="E108" s="10" t="s">
        <v>83</v>
      </c>
      <c r="F108" s="10" t="s">
        <v>83</v>
      </c>
      <c r="G108" s="10" t="s">
        <v>83</v>
      </c>
      <c r="H108" s="10" t="s">
        <v>83</v>
      </c>
      <c r="I108" s="35">
        <v>1727034</v>
      </c>
    </row>
    <row r="109" spans="1:9" ht="15">
      <c r="A109" s="34"/>
      <c r="B109" s="34" t="s">
        <v>308</v>
      </c>
      <c r="C109" s="34" t="s">
        <v>236</v>
      </c>
      <c r="D109" s="34" t="s">
        <v>309</v>
      </c>
      <c r="E109" s="10" t="s">
        <v>83</v>
      </c>
      <c r="F109" s="10" t="s">
        <v>83</v>
      </c>
      <c r="G109" s="10" t="s">
        <v>83</v>
      </c>
      <c r="H109" s="10" t="s">
        <v>83</v>
      </c>
      <c r="I109" s="35">
        <v>468413.32</v>
      </c>
    </row>
    <row r="110" spans="1:9" ht="15">
      <c r="A110" s="34"/>
      <c r="B110" s="34" t="s">
        <v>310</v>
      </c>
      <c r="C110" s="34" t="s">
        <v>223</v>
      </c>
      <c r="D110" s="34" t="s">
        <v>311</v>
      </c>
      <c r="E110" s="10" t="s">
        <v>83</v>
      </c>
      <c r="F110" s="10" t="s">
        <v>83</v>
      </c>
      <c r="G110" s="10" t="s">
        <v>83</v>
      </c>
      <c r="H110" s="10" t="s">
        <v>83</v>
      </c>
      <c r="I110" s="35">
        <v>430141.5</v>
      </c>
    </row>
    <row r="111" spans="1:9" ht="15">
      <c r="A111" s="34"/>
      <c r="B111" s="34" t="s">
        <v>312</v>
      </c>
      <c r="C111" s="34" t="s">
        <v>216</v>
      </c>
      <c r="D111" s="34" t="s">
        <v>265</v>
      </c>
      <c r="E111" s="10" t="s">
        <v>83</v>
      </c>
      <c r="F111" s="10" t="s">
        <v>83</v>
      </c>
      <c r="G111" s="10" t="s">
        <v>83</v>
      </c>
      <c r="H111" s="10" t="s">
        <v>83</v>
      </c>
      <c r="I111" s="35">
        <v>141083.21</v>
      </c>
    </row>
    <row r="112" spans="1:9" ht="15">
      <c r="A112" s="34"/>
      <c r="B112" s="34" t="s">
        <v>313</v>
      </c>
      <c r="C112" s="34" t="s">
        <v>314</v>
      </c>
      <c r="D112" s="34" t="s">
        <v>315</v>
      </c>
      <c r="E112" s="10" t="s">
        <v>83</v>
      </c>
      <c r="F112" s="10" t="s">
        <v>83</v>
      </c>
      <c r="G112" s="10" t="s">
        <v>83</v>
      </c>
      <c r="H112" s="10" t="s">
        <v>83</v>
      </c>
      <c r="I112" s="35">
        <v>1128901.96</v>
      </c>
    </row>
    <row r="113" spans="1:9" ht="15">
      <c r="A113" s="34"/>
      <c r="B113" s="34" t="s">
        <v>316</v>
      </c>
      <c r="C113" s="34" t="s">
        <v>216</v>
      </c>
      <c r="D113" s="34" t="s">
        <v>317</v>
      </c>
      <c r="E113" s="10" t="s">
        <v>83</v>
      </c>
      <c r="F113" s="10" t="s">
        <v>83</v>
      </c>
      <c r="G113" s="10" t="s">
        <v>83</v>
      </c>
      <c r="H113" s="10" t="s">
        <v>83</v>
      </c>
      <c r="I113" s="35">
        <v>322871.82</v>
      </c>
    </row>
    <row r="114" spans="1:9" ht="15">
      <c r="A114" s="34"/>
      <c r="B114" s="34" t="s">
        <v>318</v>
      </c>
      <c r="C114" s="34" t="s">
        <v>242</v>
      </c>
      <c r="D114" s="34" t="s">
        <v>319</v>
      </c>
      <c r="E114" s="10" t="s">
        <v>83</v>
      </c>
      <c r="F114" s="10" t="s">
        <v>83</v>
      </c>
      <c r="G114" s="10" t="s">
        <v>83</v>
      </c>
      <c r="H114" s="10" t="s">
        <v>83</v>
      </c>
      <c r="I114" s="35">
        <v>4996.64</v>
      </c>
    </row>
    <row r="115" spans="1:9" ht="15">
      <c r="A115" s="34"/>
      <c r="B115" s="34" t="s">
        <v>320</v>
      </c>
      <c r="C115" s="34" t="s">
        <v>216</v>
      </c>
      <c r="D115" s="34" t="s">
        <v>321</v>
      </c>
      <c r="E115" s="10" t="s">
        <v>83</v>
      </c>
      <c r="F115" s="10" t="s">
        <v>83</v>
      </c>
      <c r="G115" s="10" t="s">
        <v>83</v>
      </c>
      <c r="H115" s="10" t="s">
        <v>83</v>
      </c>
      <c r="I115" s="35">
        <v>33210</v>
      </c>
    </row>
    <row r="116" spans="1:9" ht="15">
      <c r="A116" s="34"/>
      <c r="B116" s="34" t="s">
        <v>322</v>
      </c>
      <c r="C116" s="34" t="s">
        <v>216</v>
      </c>
      <c r="D116" s="34" t="s">
        <v>323</v>
      </c>
      <c r="E116" s="10" t="s">
        <v>83</v>
      </c>
      <c r="F116" s="10" t="s">
        <v>83</v>
      </c>
      <c r="G116" s="10" t="s">
        <v>83</v>
      </c>
      <c r="H116" s="10" t="s">
        <v>83</v>
      </c>
      <c r="I116" s="35">
        <v>457831.24</v>
      </c>
    </row>
    <row r="117" spans="1:9" ht="15">
      <c r="A117" s="34"/>
      <c r="B117" s="34" t="s">
        <v>324</v>
      </c>
      <c r="C117" s="34" t="s">
        <v>216</v>
      </c>
      <c r="D117" s="34" t="s">
        <v>323</v>
      </c>
      <c r="E117" s="10" t="s">
        <v>83</v>
      </c>
      <c r="F117" s="10" t="s">
        <v>83</v>
      </c>
      <c r="G117" s="10" t="s">
        <v>83</v>
      </c>
      <c r="H117" s="10" t="s">
        <v>83</v>
      </c>
      <c r="I117" s="35">
        <v>3425406.94</v>
      </c>
    </row>
    <row r="118" spans="1:9" ht="15">
      <c r="A118" s="34"/>
      <c r="B118" s="34" t="s">
        <v>325</v>
      </c>
      <c r="C118" s="34" t="s">
        <v>216</v>
      </c>
      <c r="D118" s="34" t="s">
        <v>323</v>
      </c>
      <c r="E118" s="10" t="s">
        <v>83</v>
      </c>
      <c r="F118" s="10" t="s">
        <v>83</v>
      </c>
      <c r="G118" s="10" t="s">
        <v>83</v>
      </c>
      <c r="H118" s="10" t="s">
        <v>83</v>
      </c>
      <c r="I118" s="35">
        <v>2869373.11</v>
      </c>
    </row>
    <row r="119" spans="1:9" ht="15">
      <c r="A119" s="34"/>
      <c r="B119" s="34" t="s">
        <v>326</v>
      </c>
      <c r="C119" s="34" t="s">
        <v>216</v>
      </c>
      <c r="D119" s="34" t="s">
        <v>327</v>
      </c>
      <c r="E119" s="10" t="s">
        <v>83</v>
      </c>
      <c r="F119" s="10" t="s">
        <v>83</v>
      </c>
      <c r="G119" s="10" t="s">
        <v>83</v>
      </c>
      <c r="H119" s="10" t="s">
        <v>83</v>
      </c>
      <c r="I119" s="35">
        <v>43715</v>
      </c>
    </row>
  </sheetData>
  <sheetProtection/>
  <mergeCells count="8">
    <mergeCell ref="E30:G30"/>
    <mergeCell ref="I1:I2"/>
    <mergeCell ref="A3:H3"/>
    <mergeCell ref="A1:A2"/>
    <mergeCell ref="B1:B2"/>
    <mergeCell ref="C1:C2"/>
    <mergeCell ref="D1:D2"/>
    <mergeCell ref="E1:H1"/>
  </mergeCells>
  <conditionalFormatting sqref="H5 H8:H12 H15 G22:H22">
    <cfRule type="expression" priority="172" dxfId="0" stopIfTrue="1">
      <formula>$G5&lt;$F5</formula>
    </cfRule>
  </conditionalFormatting>
  <conditionalFormatting sqref="I4:I5 I8:I12 I15">
    <cfRule type="expression" priority="174" dxfId="0" stopIfTrue="1">
      <formula>$I4&lt;'wykaz nieruchomości'!#REF!</formula>
    </cfRule>
  </conditionalFormatting>
  <conditionalFormatting sqref="I6 I22">
    <cfRule type="expression" priority="171" dxfId="0" stopIfTrue="1">
      <formula>$I6&lt;#REF!</formula>
    </cfRule>
  </conditionalFormatting>
  <conditionalFormatting sqref="H7">
    <cfRule type="expression" priority="166" dxfId="0" stopIfTrue="1">
      <formula>$G7&lt;$F7</formula>
    </cfRule>
  </conditionalFormatting>
  <conditionalFormatting sqref="I7">
    <cfRule type="expression" priority="168" dxfId="0" stopIfTrue="1">
      <formula>$I7&lt;#REF!</formula>
    </cfRule>
  </conditionalFormatting>
  <conditionalFormatting sqref="H6">
    <cfRule type="expression" priority="165" dxfId="0" stopIfTrue="1">
      <formula>$G6&lt;$F6</formula>
    </cfRule>
  </conditionalFormatting>
  <conditionalFormatting sqref="H13">
    <cfRule type="expression" priority="162" dxfId="0" stopIfTrue="1">
      <formula>$G13&lt;$F13</formula>
    </cfRule>
  </conditionalFormatting>
  <conditionalFormatting sqref="I13">
    <cfRule type="expression" priority="164" dxfId="0" stopIfTrue="1">
      <formula>$I13&lt;#REF!</formula>
    </cfRule>
  </conditionalFormatting>
  <conditionalFormatting sqref="H14">
    <cfRule type="expression" priority="159" dxfId="0" stopIfTrue="1">
      <formula>$G14&lt;$F14</formula>
    </cfRule>
  </conditionalFormatting>
  <conditionalFormatting sqref="I14">
    <cfRule type="expression" priority="161" dxfId="0" stopIfTrue="1">
      <formula>$I14&lt;#REF!</formula>
    </cfRule>
  </conditionalFormatting>
  <conditionalFormatting sqref="H16">
    <cfRule type="expression" priority="157" dxfId="20" stopIfTrue="1">
      <formula>$G16&lt;$F16</formula>
    </cfRule>
  </conditionalFormatting>
  <conditionalFormatting sqref="I16">
    <cfRule type="expression" priority="158" dxfId="20" stopIfTrue="1">
      <formula>$I16&lt;#REF!</formula>
    </cfRule>
  </conditionalFormatting>
  <conditionalFormatting sqref="F17">
    <cfRule type="expression" priority="154" dxfId="0" stopIfTrue="1">
      <formula>$F17&lt;$E17</formula>
    </cfRule>
  </conditionalFormatting>
  <conditionalFormatting sqref="G17:H17">
    <cfRule type="expression" priority="153" dxfId="0" stopIfTrue="1">
      <formula>$G17&lt;$F17</formula>
    </cfRule>
  </conditionalFormatting>
  <conditionalFormatting sqref="I17">
    <cfRule type="expression" priority="155" dxfId="0" stopIfTrue="1">
      <formula>$I17&lt;#REF!</formula>
    </cfRule>
  </conditionalFormatting>
  <conditionalFormatting sqref="F18">
    <cfRule type="expression" priority="148" dxfId="0" stopIfTrue="1">
      <formula>$F18&lt;$E18</formula>
    </cfRule>
  </conditionalFormatting>
  <conditionalFormatting sqref="G18:H18">
    <cfRule type="expression" priority="147" dxfId="0" stopIfTrue="1">
      <formula>$G18&lt;$F18</formula>
    </cfRule>
  </conditionalFormatting>
  <conditionalFormatting sqref="I18">
    <cfRule type="expression" priority="149" dxfId="0" stopIfTrue="1">
      <formula>$I18&lt;#REF!</formula>
    </cfRule>
  </conditionalFormatting>
  <conditionalFormatting sqref="H24">
    <cfRule type="expression" priority="138" dxfId="0" stopIfTrue="1">
      <formula>$G24&lt;$F24</formula>
    </cfRule>
  </conditionalFormatting>
  <conditionalFormatting sqref="I24">
    <cfRule type="expression" priority="140" dxfId="0" stopIfTrue="1">
      <formula>$I24&lt;#REF!</formula>
    </cfRule>
  </conditionalFormatting>
  <conditionalFormatting sqref="H26">
    <cfRule type="expression" priority="132" dxfId="0" stopIfTrue="1">
      <formula>$G26&lt;$F26</formula>
    </cfRule>
  </conditionalFormatting>
  <conditionalFormatting sqref="I26">
    <cfRule type="expression" priority="134" dxfId="0" stopIfTrue="1">
      <formula>$I26&lt;#REF!</formula>
    </cfRule>
  </conditionalFormatting>
  <conditionalFormatting sqref="H25">
    <cfRule type="expression" priority="129" dxfId="0" stopIfTrue="1">
      <formula>$G25&lt;$F25</formula>
    </cfRule>
  </conditionalFormatting>
  <conditionalFormatting sqref="I25">
    <cfRule type="expression" priority="131" dxfId="0" stopIfTrue="1">
      <formula>$I25&lt;#REF!</formula>
    </cfRule>
  </conditionalFormatting>
  <conditionalFormatting sqref="H28">
    <cfRule type="expression" priority="126" dxfId="0" stopIfTrue="1">
      <formula>$G28&lt;$F28</formula>
    </cfRule>
  </conditionalFormatting>
  <conditionalFormatting sqref="I28">
    <cfRule type="expression" priority="128" dxfId="0" stopIfTrue="1">
      <formula>$I28&lt;#REF!</formula>
    </cfRule>
  </conditionalFormatting>
  <conditionalFormatting sqref="H29">
    <cfRule type="expression" priority="117" dxfId="0" stopIfTrue="1">
      <formula>$G29&lt;$F29</formula>
    </cfRule>
  </conditionalFormatting>
  <conditionalFormatting sqref="I29">
    <cfRule type="expression" priority="119" dxfId="0" stopIfTrue="1">
      <formula>$I29&lt;#REF!</formula>
    </cfRule>
  </conditionalFormatting>
  <conditionalFormatting sqref="H32">
    <cfRule type="expression" priority="114" dxfId="0" stopIfTrue="1">
      <formula>$G32&lt;$F32</formula>
    </cfRule>
  </conditionalFormatting>
  <conditionalFormatting sqref="I32">
    <cfRule type="expression" priority="116" dxfId="0" stopIfTrue="1">
      <formula>$I32&lt;#REF!</formula>
    </cfRule>
  </conditionalFormatting>
  <conditionalFormatting sqref="F31">
    <cfRule type="expression" priority="112" dxfId="0" stopIfTrue="1">
      <formula>$F31&lt;$E31</formula>
    </cfRule>
  </conditionalFormatting>
  <conditionalFormatting sqref="H31">
    <cfRule type="expression" priority="111" dxfId="0" stopIfTrue="1">
      <formula>$G31&lt;$F31</formula>
    </cfRule>
  </conditionalFormatting>
  <conditionalFormatting sqref="I31">
    <cfRule type="expression" priority="113" dxfId="0" stopIfTrue="1">
      <formula>$I31&lt;#REF!</formula>
    </cfRule>
  </conditionalFormatting>
  <conditionalFormatting sqref="H33">
    <cfRule type="expression" priority="105" dxfId="0" stopIfTrue="1">
      <formula>$G33&lt;$F33</formula>
    </cfRule>
  </conditionalFormatting>
  <conditionalFormatting sqref="I33">
    <cfRule type="expression" priority="107" dxfId="0" stopIfTrue="1">
      <formula>$I33&lt;#REF!</formula>
    </cfRule>
  </conditionalFormatting>
  <conditionalFormatting sqref="H36">
    <cfRule type="expression" priority="102" dxfId="0" stopIfTrue="1">
      <formula>$G36&lt;$F36</formula>
    </cfRule>
  </conditionalFormatting>
  <conditionalFormatting sqref="I36">
    <cfRule type="expression" priority="104" dxfId="0" stopIfTrue="1">
      <formula>$I36&lt;#REF!</formula>
    </cfRule>
  </conditionalFormatting>
  <conditionalFormatting sqref="H35">
    <cfRule type="expression" priority="99" dxfId="0" stopIfTrue="1">
      <formula>$G35&lt;$F35</formula>
    </cfRule>
  </conditionalFormatting>
  <conditionalFormatting sqref="I35">
    <cfRule type="expression" priority="101" dxfId="0" stopIfTrue="1">
      <formula>$I35&lt;#REF!</formula>
    </cfRule>
  </conditionalFormatting>
  <conditionalFormatting sqref="I38">
    <cfRule type="expression" priority="98" dxfId="0" stopIfTrue="1">
      <formula>$I38&lt;#REF!</formula>
    </cfRule>
  </conditionalFormatting>
  <conditionalFormatting sqref="I37">
    <cfRule type="expression" priority="95" dxfId="0" stopIfTrue="1">
      <formula>$I37&lt;#REF!</formula>
    </cfRule>
  </conditionalFormatting>
  <conditionalFormatting sqref="I40">
    <cfRule type="expression" priority="92" dxfId="0" stopIfTrue="1">
      <formula>$I40&lt;#REF!</formula>
    </cfRule>
  </conditionalFormatting>
  <conditionalFormatting sqref="I39">
    <cfRule type="expression" priority="89" dxfId="0" stopIfTrue="1">
      <formula>$I39&lt;#REF!</formula>
    </cfRule>
  </conditionalFormatting>
  <conditionalFormatting sqref="H44">
    <cfRule type="expression" priority="78" dxfId="0" stopIfTrue="1">
      <formula>$G44&lt;$F44</formula>
    </cfRule>
  </conditionalFormatting>
  <conditionalFormatting sqref="I44">
    <cfRule type="expression" priority="80" dxfId="0" stopIfTrue="1">
      <formula>$I44&lt;#REF!</formula>
    </cfRule>
  </conditionalFormatting>
  <conditionalFormatting sqref="H46">
    <cfRule type="expression" priority="72" dxfId="0" stopIfTrue="1">
      <formula>$G46&lt;$F46</formula>
    </cfRule>
  </conditionalFormatting>
  <conditionalFormatting sqref="I46">
    <cfRule type="expression" priority="74" dxfId="0" stopIfTrue="1">
      <formula>$I46&lt;#REF!</formula>
    </cfRule>
  </conditionalFormatting>
  <conditionalFormatting sqref="H45">
    <cfRule type="expression" priority="69" dxfId="0" stopIfTrue="1">
      <formula>$G45&lt;$F45</formula>
    </cfRule>
  </conditionalFormatting>
  <conditionalFormatting sqref="I45">
    <cfRule type="expression" priority="71" dxfId="0" stopIfTrue="1">
      <formula>$I45&lt;#REF!</formula>
    </cfRule>
  </conditionalFormatting>
  <conditionalFormatting sqref="F50">
    <cfRule type="expression" priority="61" dxfId="0" stopIfTrue="1">
      <formula>$F50&lt;$E50</formula>
    </cfRule>
  </conditionalFormatting>
  <conditionalFormatting sqref="H50">
    <cfRule type="expression" priority="60" dxfId="0" stopIfTrue="1">
      <formula>$G50&lt;$F50</formula>
    </cfRule>
  </conditionalFormatting>
  <conditionalFormatting sqref="I51">
    <cfRule type="expression" priority="53" dxfId="0" stopIfTrue="1">
      <formula>$I51&lt;#REF!</formula>
    </cfRule>
  </conditionalFormatting>
  <conditionalFormatting sqref="F22">
    <cfRule type="expression" priority="31" dxfId="0" stopIfTrue="1">
      <formula>$F22&lt;$E22</formula>
    </cfRule>
  </conditionalFormatting>
  <conditionalFormatting sqref="H19:H20">
    <cfRule type="expression" priority="30" dxfId="0" stopIfTrue="1">
      <formula>$G19&lt;$F19</formula>
    </cfRule>
  </conditionalFormatting>
  <conditionalFormatting sqref="I19:I20">
    <cfRule type="expression" priority="32" dxfId="0" stopIfTrue="1">
      <formula>$I19&lt;#REF!</formula>
    </cfRule>
  </conditionalFormatting>
  <conditionalFormatting sqref="H21">
    <cfRule type="expression" priority="27" dxfId="0" stopIfTrue="1">
      <formula>$G21&lt;$F21</formula>
    </cfRule>
  </conditionalFormatting>
  <conditionalFormatting sqref="I21">
    <cfRule type="expression" priority="29" dxfId="0" stopIfTrue="1">
      <formula>$I21&lt;#REF!</formula>
    </cfRule>
  </conditionalFormatting>
  <conditionalFormatting sqref="H23">
    <cfRule type="expression" priority="25" dxfId="20" stopIfTrue="1">
      <formula>$G23&lt;$F23</formula>
    </cfRule>
  </conditionalFormatting>
  <conditionalFormatting sqref="I23">
    <cfRule type="expression" priority="26" dxfId="20" stopIfTrue="1">
      <formula>$I23&lt;#REF!</formula>
    </cfRule>
  </conditionalFormatting>
  <conditionalFormatting sqref="F27">
    <cfRule type="expression" priority="22" dxfId="0" stopIfTrue="1">
      <formula>$F27&lt;$E27</formula>
    </cfRule>
  </conditionalFormatting>
  <conditionalFormatting sqref="H27">
    <cfRule type="expression" priority="21" dxfId="0" stopIfTrue="1">
      <formula>$G27&lt;$F27</formula>
    </cfRule>
  </conditionalFormatting>
  <conditionalFormatting sqref="I27">
    <cfRule type="expression" priority="23" dxfId="0" stopIfTrue="1">
      <formula>$I27&lt;#REF!</formula>
    </cfRule>
  </conditionalFormatting>
  <conditionalFormatting sqref="F30">
    <cfRule type="expression" priority="19" dxfId="0" stopIfTrue="1">
      <formula>$F30&lt;$E30</formula>
    </cfRule>
  </conditionalFormatting>
  <conditionalFormatting sqref="G30:H30">
    <cfRule type="expression" priority="18" dxfId="0" stopIfTrue="1">
      <formula>$G30&lt;$F30</formula>
    </cfRule>
  </conditionalFormatting>
  <conditionalFormatting sqref="I30">
    <cfRule type="expression" priority="20" dxfId="0" stopIfTrue="1">
      <formula>$I30&lt;#REF!</formula>
    </cfRule>
  </conditionalFormatting>
  <conditionalFormatting sqref="H34">
    <cfRule type="expression" priority="15" dxfId="0" stopIfTrue="1">
      <formula>$G34&lt;$F34</formula>
    </cfRule>
  </conditionalFormatting>
  <conditionalFormatting sqref="I34">
    <cfRule type="expression" priority="17" dxfId="0" stopIfTrue="1">
      <formula>$I34&lt;'wykaz nieruchomości'!#REF!</formula>
    </cfRule>
  </conditionalFormatting>
  <conditionalFormatting sqref="F41:F42">
    <cfRule type="expression" priority="13" dxfId="0" stopIfTrue="1">
      <formula>$F41&lt;$E41</formula>
    </cfRule>
  </conditionalFormatting>
  <conditionalFormatting sqref="H41:H42">
    <cfRule type="expression" priority="12" dxfId="0" stopIfTrue="1">
      <formula>$G41&lt;$F41</formula>
    </cfRule>
  </conditionalFormatting>
  <conditionalFormatting sqref="I41:I42">
    <cfRule type="expression" priority="14" dxfId="0" stopIfTrue="1">
      <formula>$I41&lt;#REF!</formula>
    </cfRule>
  </conditionalFormatting>
  <conditionalFormatting sqref="H43">
    <cfRule type="expression" priority="10" dxfId="0" stopIfTrue="1">
      <formula>$G43&lt;$F43</formula>
    </cfRule>
  </conditionalFormatting>
  <conditionalFormatting sqref="I43">
    <cfRule type="expression" priority="11" dxfId="0" stopIfTrue="1">
      <formula>$I43&lt;#REF!</formula>
    </cfRule>
  </conditionalFormatting>
  <conditionalFormatting sqref="H47:H49">
    <cfRule type="expression" priority="7" dxfId="0" stopIfTrue="1">
      <formula>$G47&lt;$F47</formula>
    </cfRule>
  </conditionalFormatting>
  <conditionalFormatting sqref="I47:I49">
    <cfRule type="expression" priority="9" dxfId="0" stopIfTrue="1">
      <formula>$I47&lt;#REF!</formula>
    </cfRule>
  </conditionalFormatting>
  <conditionalFormatting sqref="I50">
    <cfRule type="expression" priority="6" dxfId="0" stopIfTrue="1">
      <formula>$I50&lt;#REF!</formula>
    </cfRule>
  </conditionalFormatting>
  <conditionalFormatting sqref="H51">
    <cfRule type="expression" priority="4" dxfId="0" stopIfTrue="1">
      <formula>$G51&lt;$F51</formula>
    </cfRule>
  </conditionalFormatting>
  <conditionalFormatting sqref="F52:F53">
    <cfRule type="expression" priority="2" dxfId="0" stopIfTrue="1">
      <formula>$F52&lt;$E52</formula>
    </cfRule>
  </conditionalFormatting>
  <conditionalFormatting sqref="H52:H53">
    <cfRule type="expression" priority="1" dxfId="0" stopIfTrue="1">
      <formula>$G52&lt;$F52</formula>
    </cfRule>
  </conditionalFormatting>
  <conditionalFormatting sqref="I52:I53">
    <cfRule type="expression" priority="3" dxfId="0" stopIfTrue="1">
      <formula>$I52&lt;#REF!</formula>
    </cfRule>
  </conditionalFormatting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3:I15 I17:I22 I24:I53">
      <formula1>0</formula1>
    </dataValidation>
    <dataValidation type="list" allowBlank="1" showInputMessage="1" showErrorMessage="1" sqref="G30 G17:G18 G22">
      <formula1>"TAK, NIE"</formula1>
    </dataValidation>
    <dataValidation type="list" allowBlank="1" showInputMessage="1" showErrorMessage="1" sqref="F52:F53 F17:F18 F22 F27 F30:F31 F50 F41:F42">
      <formula1>"TAK, TAK ZABEZPIECZONYCH OGNIOODPORNIE,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16 I2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m.palusinski</cp:lastModifiedBy>
  <cp:lastPrinted>2015-05-06T08:40:20Z</cp:lastPrinted>
  <dcterms:created xsi:type="dcterms:W3CDTF">2015-03-30T10:22:29Z</dcterms:created>
  <dcterms:modified xsi:type="dcterms:W3CDTF">2015-05-06T08:42:39Z</dcterms:modified>
  <cp:category/>
  <cp:version/>
  <cp:contentType/>
  <cp:contentStatus/>
</cp:coreProperties>
</file>